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8_{0596EDCB-DE2B-410C-8EC0-F39B36CC0018}" xr6:coauthVersionLast="47" xr6:coauthVersionMax="47" xr10:uidLastSave="{00000000-0000-0000-0000-000000000000}"/>
  <bookViews>
    <workbookView xWindow="-120" yWindow="-120" windowWidth="29040" windowHeight="17520" activeTab="4" xr2:uid="{2549EDC3-1A31-4DD6-AA5E-BAB3318341FB}"/>
  </bookViews>
  <sheets>
    <sheet name="Sažetak" sheetId="16" r:id="rId1"/>
    <sheet name="Po kontima" sheetId="15" r:id="rId2"/>
    <sheet name="Po izvorima" sheetId="19" r:id="rId3"/>
    <sheet name="Funkcionalna" sheetId="13" r:id="rId4"/>
    <sheet name="Posebni_Dio" sheetId="12" r:id="rId5"/>
  </sheets>
  <externalReferences>
    <externalReference r:id="rId6"/>
  </externalReferences>
  <definedNames>
    <definedName name="_xlnm.Print_Area" localSheetId="3">Funkcionalna!$A$1:$G$13</definedName>
    <definedName name="_xlnm.Print_Area" localSheetId="2">'Po izvorima'!$A$1:$G$26</definedName>
    <definedName name="_xlnm.Print_Area" localSheetId="1">'Po kontima'!$A$1:$G$66</definedName>
    <definedName name="_xlnm.Print_Area" localSheetId="4">Posebni_Dio!$A$1:$G$230</definedName>
    <definedName name="_xlnm.Print_Area" localSheetId="0">Sažetak!$A$1:$G$13</definedName>
    <definedName name="_xlnm.Print_Titles" localSheetId="3">Funkcionalna!$1:$5</definedName>
    <definedName name="_xlnm.Print_Titles" localSheetId="2">'Po izvorima'!$1:$5</definedName>
    <definedName name="_xlnm.Print_Titles" localSheetId="1">'Po kontima'!$1:$5</definedName>
    <definedName name="_xlnm.Print_Titles" localSheetId="4">Posebni_Dio!$1:$5</definedName>
    <definedName name="_xlnm.Print_Titles" localSheetId="0">Sažetak!$1:$5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15" l="1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5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 l="1"/>
  <c r="I24" i="15"/>
</calcChain>
</file>

<file path=xl/sharedStrings.xml><?xml version="1.0" encoding="utf-8"?>
<sst xmlns="http://schemas.openxmlformats.org/spreadsheetml/2006/main" count="625" uniqueCount="193">
  <si>
    <t>KONTO</t>
  </si>
  <si>
    <t>VRSTA RASHODA / IZDATAKA</t>
  </si>
  <si>
    <t>4231</t>
  </si>
  <si>
    <t>Prijevozna sredstva u cestovnom prometu</t>
  </si>
  <si>
    <t>4241</t>
  </si>
  <si>
    <t>Knjige</t>
  </si>
  <si>
    <t>4262</t>
  </si>
  <si>
    <t>Ulaganja u računalne programe</t>
  </si>
  <si>
    <t>4511</t>
  </si>
  <si>
    <t>Dodatna ulaganja na građevinskim objektima</t>
  </si>
  <si>
    <t>Izvor  5.2.1 POMOĆI IZ DRUGIH PRORAČUNA-PK</t>
  </si>
  <si>
    <t>4221</t>
  </si>
  <si>
    <t>Uredska oprema i namještaj</t>
  </si>
  <si>
    <t>4223</t>
  </si>
  <si>
    <t>Oprema za održavanje i zaštitu</t>
  </si>
  <si>
    <t>Izvor  5.4.1 POMOĆI OD MEĐUNARODNIH ORGANIZACIJA-PK</t>
  </si>
  <si>
    <t>Izvor  5.7.1 FOND SOLIDARNOSTI EUROPSKE UNIJE-PK</t>
  </si>
  <si>
    <t>3232</t>
  </si>
  <si>
    <t>Usluge tekućeg i investicijskog  održavanja</t>
  </si>
  <si>
    <t>3237</t>
  </si>
  <si>
    <t>Intelektualne i osobne usluge</t>
  </si>
  <si>
    <t>Izvor  6.1.1 DONACIJE-PRORAČUNSKI KORISNICI</t>
  </si>
  <si>
    <t>Izvor  7.1.1 PRIHODI OD PRODAJE ILI ZAMJ. NEF. IMOVINE I NAKN. S NASL.-PK</t>
  </si>
  <si>
    <t>Aktivnost A212401 REDOVNA DJELATNOST PRORAČUNSKIH KORISNIKA</t>
  </si>
  <si>
    <t>Izvor  1.1.2 OPĆI PRIHODI I PRIMICI - PK U SUSTAVU RIZNICE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</si>
  <si>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</si>
  <si>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</si>
  <si>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</si>
  <si>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</si>
  <si>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</si>
  <si>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</si>
  <si>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</si>
  <si>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</si>
  <si>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3213</t>
  </si>
  <si>
    <t>Stručno usavršavanje zaposlenika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</si>
  <si>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</si>
  <si>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</si>
  <si>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</si>
  <si>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</si>
  <si>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</si>
  <si>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</si>
  <si>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</si>
  <si>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</si>
  <si>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</si>
  <si>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</si>
  <si>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3231</t>
  </si>
  <si>
    <t>Usluge telefona, interneta, pošte i prijevoza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</si>
  <si>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</si>
  <si>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</si>
  <si>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</si>
  <si>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</si>
  <si>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</si>
  <si>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</si>
  <si>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</si>
  <si>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</si>
  <si>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3238</t>
  </si>
  <si>
    <t>Računalne usluge</t>
  </si>
  <si>
    <t>3291</t>
  </si>
  <si>
    <t>Naknade za rad predstavničkih i izvršnih tijela, povjerenstava i slično</t>
  </si>
  <si>
    <t>3292</t>
  </si>
  <si>
    <t>Premije osiguranja</t>
  </si>
  <si>
    <t>3294</t>
  </si>
  <si>
    <t>Članarine i norme</t>
  </si>
  <si>
    <t>3295</t>
  </si>
  <si>
    <t>Pristojbe i naknade</t>
  </si>
  <si>
    <t>3431</t>
  </si>
  <si>
    <t>Bankarske usluge i usluge platnog prometa</t>
  </si>
  <si>
    <t>3694</t>
  </si>
  <si>
    <t>Kapitalni prijenosi između proračunskih korisnika istog proračuna temeljem prijenosa EU sredstava</t>
  </si>
  <si>
    <t>Izvor  3.1.1 VLASTITI PRIHODI-PRORAČUNSKI KORISNICI</t>
  </si>
  <si>
    <t>3239</t>
  </si>
  <si>
    <t>Ostale usluge</t>
  </si>
  <si>
    <t>Izvor  4.3.1 PRIHODI ZA POSEBNE NAMJENE-PRORAČUNSKI KORISNICI</t>
  </si>
  <si>
    <t>3211</t>
  </si>
  <si>
    <t>Službena putovanja</t>
  </si>
  <si>
    <t>3227</t>
  </si>
  <si>
    <t>Službena, radna i zaštitna odjeća i obuća</t>
  </si>
  <si>
    <t>3241</t>
  </si>
  <si>
    <t>Naknade troškova osobama izvan radnog odnosa</t>
  </si>
  <si>
    <t>3293</t>
  </si>
  <si>
    <t>Reprezentacija</t>
  </si>
  <si>
    <t>3299</t>
  </si>
  <si>
    <t>Ostali nespomenuti rashodi poslovanja</t>
  </si>
  <si>
    <t>3433</t>
  </si>
  <si>
    <t>Zatezne kamate</t>
  </si>
  <si>
    <t>3214</t>
  </si>
  <si>
    <t>Ostale naknade troškova zaposlenima</t>
  </si>
  <si>
    <t>Izvor  5.6.1 POMOĆI TEMELJEM PRIJENOSA EU SREDSTAVA-PK</t>
  </si>
  <si>
    <t>Aktivnost A212402 PROGRAMSKA DJELATNOST JAVNIH USTANOVA</t>
  </si>
  <si>
    <t>Aktivnost A212403 MEĐUNARODNE, MEĐUŽUPANIJSKE I GRADSKE MANIFESTACIJE</t>
  </si>
  <si>
    <t>Aktivnost A212404 ČLANSKE ISKAZNICE KNJIŽNICE GRADA ZAGREBA DJECI I UČENICIMA GRADA ZAGREBA</t>
  </si>
  <si>
    <t>3722</t>
  </si>
  <si>
    <t>Naknade građanima i kućanstvima u naravi</t>
  </si>
  <si>
    <t>Kapitalni projekt K212401 ODRŽAVANJE I OPREMANJE USTANOVA U KULTURI</t>
  </si>
  <si>
    <t>4222</t>
  </si>
  <si>
    <t>Komunikacijska oprema</t>
  </si>
  <si>
    <t>4226</t>
  </si>
  <si>
    <t>Sportska i glazbena oprema</t>
  </si>
  <si>
    <t>6413</t>
  </si>
  <si>
    <t>Kamate na oročena sredstva i depozite po viđenju</t>
  </si>
  <si>
    <t>6415</t>
  </si>
  <si>
    <t>Prihodi od pozitivnih tečajnih razlika i razlika zbog primjene valutne klauzule</t>
  </si>
  <si>
    <t>6416</t>
  </si>
  <si>
    <t>Prihodi od dividendi</t>
  </si>
  <si>
    <t>6615</t>
  </si>
  <si>
    <t>Prihodi od pruženih usluga</t>
  </si>
  <si>
    <t>6831</t>
  </si>
  <si>
    <t>Ostali prihodi</t>
  </si>
  <si>
    <t>6526</t>
  </si>
  <si>
    <t>Ostali nespomenuti prihodi</t>
  </si>
  <si>
    <t>9221</t>
  </si>
  <si>
    <t>Višak prihoda i primitaka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</si>
  <si>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</si>
  <si>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</si>
  <si>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</si>
  <si>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</si>
  <si>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6321</t>
  </si>
  <si>
    <t>Tekuće pomoći od međunarodnih organizacija</t>
  </si>
  <si>
    <t>6322</t>
  </si>
  <si>
    <t>Kapitalne pomoći od međunarodnih organizacija</t>
  </si>
  <si>
    <t>6381</t>
  </si>
  <si>
    <t>Tekuće pomoći temeljem prijenosa EU sredstava</t>
  </si>
  <si>
    <t>6382</t>
  </si>
  <si>
    <t>Kapitalne pomoći temeljem prijenosa EU sredstava</t>
  </si>
  <si>
    <t>6632</t>
  </si>
  <si>
    <t>Kapitalne donacije</t>
  </si>
  <si>
    <t>7211</t>
  </si>
  <si>
    <t>Stambeni objekti</t>
  </si>
  <si>
    <t>Kraj</t>
  </si>
  <si>
    <t>Izvor</t>
  </si>
  <si>
    <t>Sitni inventar I autogume</t>
  </si>
  <si>
    <t>,</t>
  </si>
  <si>
    <t>VLASTITI PRIHODI-PRORAČUNSKI KORISNICI</t>
  </si>
  <si>
    <t>PRIHODI ZA POSEBNE NAMJENE-PRORAČUNSKI KORISNICI</t>
  </si>
  <si>
    <t>POMOĆI IZ DRUGIH PRORAČUNA-PK</t>
  </si>
  <si>
    <t>POMOĆI OD MEĐUNARODNIH ORGANIZACIJA-PK</t>
  </si>
  <si>
    <t>POMOĆI TEMELJEM PRIJENOSA EU SREDSTAVA-PK</t>
  </si>
  <si>
    <t>FOND SOLIDARNOSTI EUROPSKE UNIJE-PK</t>
  </si>
  <si>
    <t>DONACIJE-PRORAČUNSKI KORISNICI</t>
  </si>
  <si>
    <t>PRIHODI OD PRODAJE ILI ZAMJ. NEF. IMOVINE I NAKN. S NASL.-PK</t>
  </si>
  <si>
    <t>1.1.2.</t>
  </si>
  <si>
    <t xml:space="preserve">Plan 2025 </t>
  </si>
  <si>
    <t>Ostvarenje
2025</t>
  </si>
  <si>
    <t>Ostvarenje
2024</t>
  </si>
  <si>
    <t>OSTVARENJE PRORAČUNA I FINANCIJSKOG PLANA ZA 2025.</t>
  </si>
  <si>
    <t>UKUPNO RASHODI</t>
  </si>
  <si>
    <t>6711</t>
  </si>
  <si>
    <t>6712</t>
  </si>
  <si>
    <t>Prihodi iz nadležnog proračuna za financiranje rashoda poslovanja</t>
  </si>
  <si>
    <t>Prihodi iz nadležnog proračuna za financiranje rashoda za nabavu nefinancijske imovine</t>
  </si>
  <si>
    <t>UKUPNO PRIHODI</t>
  </si>
  <si>
    <t>Ostv. 2025 / Ostv.2024
(5/3)</t>
  </si>
  <si>
    <t>Ostv. 2025 / Plan 2025
(5/4)</t>
  </si>
  <si>
    <t>08</t>
  </si>
  <si>
    <t>Rekreacija, kultura i religija (šifre 081 do 086)</t>
  </si>
  <si>
    <t>081</t>
  </si>
  <si>
    <t>Službe rekreacije i sporta</t>
  </si>
  <si>
    <t>082</t>
  </si>
  <si>
    <t>Službe kulture</t>
  </si>
  <si>
    <t>083</t>
  </si>
  <si>
    <t>Službe emitiranja i izdavanja</t>
  </si>
  <si>
    <t>084</t>
  </si>
  <si>
    <t>Religijske i druge službe zajednice</t>
  </si>
  <si>
    <t>085</t>
  </si>
  <si>
    <t>Istraživanje i razvoj rekreacije, kulture i religije</t>
  </si>
  <si>
    <t>086</t>
  </si>
  <si>
    <t>Rashodi za rekreaciju, kulturu i religiju koje nisu drugdje svrstane</t>
  </si>
  <si>
    <t>Brojč. ozn. funk. klas.</t>
  </si>
  <si>
    <t>OPĆI PRIHODI I PRIMICI - PK U SUSTAVU RIZNICE</t>
  </si>
  <si>
    <t>NAZIV IZVORA</t>
  </si>
  <si>
    <t>3.1.1.</t>
  </si>
  <si>
    <t>4.3.1.</t>
  </si>
  <si>
    <t>5.2.1.</t>
  </si>
  <si>
    <t>5.4.1.</t>
  </si>
  <si>
    <t>5.6.1.</t>
  </si>
  <si>
    <t>5.7.1 .</t>
  </si>
  <si>
    <t>6.1.1.</t>
  </si>
  <si>
    <t>7.1.1.</t>
  </si>
  <si>
    <t>NAZIV FUNKCIONALNE KLASIFIKACIJE</t>
  </si>
  <si>
    <t>Konto</t>
  </si>
  <si>
    <t>NAZIV KONTA</t>
  </si>
  <si>
    <t>OSTVARENJE PRORAČUNA I FINANCIJSKOG PLANA ZA 2025.
( po kontima )</t>
  </si>
  <si>
    <t>OSTVARENJE PRORAČUNA I FINANCIJSKOG PLANA ZA 2025.
( prema funkcionalnoj klasifikaciji )</t>
  </si>
  <si>
    <t>PRIHODI POSLOVANJA</t>
  </si>
  <si>
    <t>PRENESENI VIŠAK</t>
  </si>
  <si>
    <t>Razred</t>
  </si>
  <si>
    <t>NAZIV</t>
  </si>
  <si>
    <t>RASHODI POSLOVANJA</t>
  </si>
  <si>
    <t>RASHODI ZA NABAVU NEFINANCIJSKE IMOVINE</t>
  </si>
  <si>
    <t>OSTVARENJE PRORAČUNA I FINANCIJSKOG PLANA ZA 2025.
( sažetak )</t>
  </si>
  <si>
    <t>PRIHODI OD PRODAJE NEFINANCIJSKE IMOVINE</t>
  </si>
  <si>
    <t>PrRas</t>
  </si>
  <si>
    <t>OSTVARENJE PRORAČUNA I FINANCIJSKOG PLANA ZA 2025.
( po izvorima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</si>
</sst>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#,##0.00;\-#,##0.00"/>
    <numFmt numFmtId="166" formatCode="#,##0.00_ ;\-#,##0.00\ "/>
  </numFmts>
  <fonts count="16" x14ac:knownFonts="1">
    <font>
      <sz val="10"/>
      <name val="Arial"/>
    </font>
    <font>
      <sz val="8"/>
      <color indexed="9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4" tint="-0.499984740745262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9"/>
      <color indexed="12"/>
      <name val="Arial"/>
      <family val="2"/>
      <charset val="238"/>
    </font>
    <font>
      <sz val="9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C00000"/>
      <name val="Arial"/>
      <family val="2"/>
      <charset val="238"/>
    </font>
    <font>
      <b/>
      <sz val="7.5"/>
      <color theme="4" tint="-0.499984740745262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8"/>
      <color theme="8" tint="-0.24997711111789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-0.24994659260841701"/>
        <bgColor indexed="0"/>
      </patternFill>
    </fill>
    <fill>
      <patternFill patternType="solid">
        <fgColor theme="0" tint="-0.24994659260841701"/>
        <bgColor indexed="0"/>
      </patternFill>
    </fill>
    <fill>
      <patternFill patternType="solid">
        <fgColor theme="0" tint="-0.14996795556505021"/>
        <bgColor indexed="0"/>
      </patternFill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/>
      <top style="medium">
        <color theme="0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theme="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1" applyAlignment="1">
      <alignment vertical="center"/>
    </xf>
    <xf numFmtId="164" fontId="7" fillId="3" borderId="0" xfId="0" applyNumberFormat="1" applyFont="1" applyFill="1" applyAlignment="1" applyProtection="1">
      <alignment vertical="center" wrapText="1" readingOrder="1"/>
      <protection locked="0"/>
    </xf>
    <xf numFmtId="0" fontId="4" fillId="0" borderId="3" xfId="0" applyFont="1" applyBorder="1" applyAlignment="1" applyProtection="1">
      <alignment horizontal="center" vertical="center" wrapText="1" readingOrder="1"/>
      <protection locked="0"/>
    </xf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164" fontId="2" fillId="2" borderId="1" xfId="0" applyNumberFormat="1" applyFont="1" applyFill="1" applyBorder="1" applyAlignment="1" applyProtection="1">
      <alignment vertical="center" wrapText="1" readingOrder="1"/>
      <protection locked="0"/>
    </xf>
    <xf numFmtId="0" fontId="6" fillId="0" borderId="0" xfId="0" applyFont="1" applyAlignment="1">
      <alignment vertical="center" wrapText="1"/>
    </xf>
    <xf numFmtId="0" fontId="1" fillId="0" borderId="4" xfId="0" applyFont="1" applyBorder="1" applyAlignment="1" applyProtection="1">
      <alignment vertical="center" wrapText="1" readingOrder="1"/>
      <protection locked="0"/>
    </xf>
    <xf numFmtId="164" fontId="1" fillId="0" borderId="4" xfId="0" applyNumberFormat="1" applyFont="1" applyBorder="1" applyAlignment="1" applyProtection="1">
      <alignment vertical="center" wrapText="1" readingOrder="1"/>
      <protection locked="0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" fillId="0" borderId="4" xfId="0" applyFont="1" applyBorder="1" applyAlignment="1" applyProtection="1">
      <alignment horizontal="left" vertical="center" wrapText="1" readingOrder="1"/>
      <protection locked="0"/>
    </xf>
    <xf numFmtId="0" fontId="13" fillId="0" borderId="6" xfId="0" applyFont="1" applyBorder="1" applyAlignment="1">
      <alignment horizontal="left" vertical="center" indent="2"/>
    </xf>
    <xf numFmtId="0" fontId="13" fillId="0" borderId="6" xfId="0" applyFont="1" applyBorder="1" applyAlignment="1">
      <alignment vertical="center" wrapText="1"/>
    </xf>
    <xf numFmtId="4" fontId="14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3" fillId="0" borderId="7" xfId="0" applyFont="1" applyBorder="1" applyAlignment="1">
      <alignment horizontal="left" vertical="center" indent="2"/>
    </xf>
    <xf numFmtId="0" fontId="13" fillId="0" borderId="7" xfId="0" applyFont="1" applyBorder="1" applyAlignment="1">
      <alignment vertical="center" wrapText="1"/>
    </xf>
    <xf numFmtId="4" fontId="14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3" fillId="5" borderId="5" xfId="0" applyFont="1" applyFill="1" applyBorder="1" applyAlignment="1">
      <alignment horizontal="left" vertical="center" indent="2"/>
    </xf>
    <xf numFmtId="0" fontId="13" fillId="5" borderId="5" xfId="0" applyFont="1" applyFill="1" applyBorder="1" applyAlignment="1">
      <alignment vertical="center" wrapText="1"/>
    </xf>
    <xf numFmtId="4" fontId="14" fillId="5" borderId="5" xfId="0" applyNumberFormat="1" applyFont="1" applyFill="1" applyBorder="1" applyAlignment="1">
      <alignment vertical="center"/>
    </xf>
    <xf numFmtId="0" fontId="4" fillId="0" borderId="5" xfId="0" applyFont="1" applyBorder="1" applyAlignment="1" applyProtection="1">
      <alignment vertical="center" wrapText="1" readingOrder="1"/>
      <protection locked="0"/>
    </xf>
    <xf numFmtId="4" fontId="10" fillId="0" borderId="5" xfId="0" applyNumberFormat="1" applyFont="1" applyBorder="1" applyAlignment="1">
      <alignment vertical="center"/>
    </xf>
    <xf numFmtId="0" fontId="4" fillId="0" borderId="6" xfId="0" applyFont="1" applyBorder="1" applyAlignment="1" applyProtection="1">
      <alignment vertical="center" wrapText="1" readingOrder="1"/>
      <protection locked="0"/>
    </xf>
    <xf numFmtId="4" fontId="10" fillId="0" borderId="6" xfId="0" applyNumberFormat="1" applyFont="1" applyBorder="1" applyAlignment="1">
      <alignment vertical="center"/>
    </xf>
    <xf numFmtId="0" fontId="4" fillId="0" borderId="8" xfId="0" applyFont="1" applyBorder="1" applyAlignment="1" applyProtection="1">
      <alignment vertical="center" wrapText="1" readingOrder="1"/>
      <protection locked="0"/>
    </xf>
    <xf numFmtId="4" fontId="10" fillId="0" borderId="9" xfId="0" applyNumberFormat="1" applyFont="1" applyBorder="1" applyAlignment="1">
      <alignment vertical="center"/>
    </xf>
    <xf numFmtId="0" fontId="4" fillId="0" borderId="6" xfId="0" applyFont="1" applyBorder="1" applyAlignment="1" applyProtection="1">
      <alignment horizontal="left" vertical="center" wrapText="1" readingOrder="1"/>
      <protection locked="0"/>
    </xf>
    <xf numFmtId="4" fontId="10" fillId="0" borderId="7" xfId="0" applyNumberFormat="1" applyFont="1" applyBorder="1" applyAlignment="1">
      <alignment vertical="center"/>
    </xf>
    <xf numFmtId="0" fontId="4" fillId="0" borderId="6" xfId="0" applyFont="1" applyBorder="1" applyAlignment="1" applyProtection="1">
      <alignment horizontal="center" vertical="center" wrapText="1" readingOrder="1"/>
      <protection locked="0"/>
    </xf>
    <xf numFmtId="164" fontId="8" fillId="2" borderId="1" xfId="0" applyNumberFormat="1" applyFont="1" applyFill="1" applyBorder="1" applyAlignment="1" applyProtection="1">
      <alignment vertical="center" wrapText="1" readingOrder="1"/>
      <protection locked="0"/>
    </xf>
    <xf numFmtId="0" fontId="4" fillId="0" borderId="10" xfId="0" applyFont="1" applyBorder="1" applyAlignment="1" applyProtection="1">
      <alignment horizontal="center" vertical="center" wrapText="1" readingOrder="1"/>
      <protection locked="0"/>
    </xf>
    <xf numFmtId="0" fontId="4" fillId="0" borderId="10" xfId="0" applyFont="1" applyBorder="1" applyAlignment="1" applyProtection="1">
      <alignment vertical="center" wrapText="1" readingOrder="1"/>
      <protection locked="0"/>
    </xf>
    <xf numFmtId="4" fontId="10" fillId="0" borderId="10" xfId="0" applyNumberFormat="1" applyFont="1" applyBorder="1" applyAlignment="1">
      <alignment vertical="center"/>
    </xf>
    <xf numFmtId="0" fontId="4" fillId="0" borderId="11" xfId="0" applyFont="1" applyBorder="1" applyAlignment="1" applyProtection="1">
      <alignment horizontal="center" vertical="center" wrapText="1" readingOrder="1"/>
      <protection locked="0"/>
    </xf>
    <xf numFmtId="0" fontId="4" fillId="0" borderId="11" xfId="0" applyFont="1" applyBorder="1" applyAlignment="1" applyProtection="1">
      <alignment vertical="center" wrapText="1" readingOrder="1"/>
      <protection locked="0"/>
    </xf>
    <xf numFmtId="4" fontId="10" fillId="0" borderId="11" xfId="0" applyNumberFormat="1" applyFont="1" applyBorder="1" applyAlignment="1">
      <alignment vertical="center"/>
    </xf>
    <xf numFmtId="0" fontId="4" fillId="0" borderId="12" xfId="0" applyFont="1" applyBorder="1" applyAlignment="1" applyProtection="1">
      <alignment horizontal="center" vertical="center" wrapText="1" readingOrder="1"/>
      <protection locked="0"/>
    </xf>
    <xf numFmtId="0" fontId="4" fillId="0" borderId="12" xfId="0" applyFont="1" applyBorder="1" applyAlignment="1" applyProtection="1">
      <alignment vertical="center" wrapText="1" readingOrder="1"/>
      <protection locked="0"/>
    </xf>
    <xf numFmtId="4" fontId="10" fillId="0" borderId="12" xfId="0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4" fillId="0" borderId="3" xfId="1" applyFont="1" applyBorder="1" applyAlignment="1" applyProtection="1">
      <alignment horizontal="center" vertical="center" wrapText="1" readingOrder="1"/>
      <protection locked="0"/>
    </xf>
    <xf numFmtId="0" fontId="12" fillId="0" borderId="3" xfId="1" applyFont="1" applyBorder="1" applyAlignment="1" applyProtection="1">
      <alignment horizontal="center" vertical="center" wrapText="1" readingOrder="1"/>
      <protection locked="0"/>
    </xf>
    <xf numFmtId="0" fontId="2" fillId="2" borderId="2" xfId="1" applyFont="1" applyFill="1" applyBorder="1" applyAlignment="1" applyProtection="1">
      <alignment horizontal="center" vertical="center" wrapText="1" readingOrder="1"/>
      <protection locked="0"/>
    </xf>
    <xf numFmtId="164" fontId="2" fillId="2" borderId="1" xfId="1" applyNumberFormat="1" applyFont="1" applyFill="1" applyBorder="1" applyAlignment="1" applyProtection="1">
      <alignment vertical="center" wrapText="1" readingOrder="1"/>
      <protection locked="0"/>
    </xf>
    <xf numFmtId="0" fontId="15" fillId="4" borderId="1" xfId="1" applyFont="1" applyFill="1" applyBorder="1" applyAlignment="1" applyProtection="1">
      <alignment horizontal="left" vertical="center" wrapText="1" indent="1" readingOrder="1"/>
      <protection locked="0"/>
    </xf>
    <xf numFmtId="0" fontId="15" fillId="4" borderId="1" xfId="1" applyFont="1" applyFill="1" applyBorder="1" applyAlignment="1" applyProtection="1">
      <alignment vertical="center" wrapText="1" readingOrder="1"/>
      <protection locked="0"/>
    </xf>
    <xf numFmtId="164" fontId="15" fillId="4" borderId="1" xfId="1" applyNumberFormat="1" applyFont="1" applyFill="1" applyBorder="1" applyAlignment="1" applyProtection="1">
      <alignment vertical="center" wrapText="1" readingOrder="1"/>
      <protection locked="0"/>
    </xf>
    <xf numFmtId="164" fontId="8" fillId="2" borderId="1" xfId="1" applyNumberFormat="1" applyFont="1" applyFill="1" applyBorder="1" applyAlignment="1" applyProtection="1">
      <alignment vertical="center" wrapText="1" readingOrder="1"/>
      <protection locked="0"/>
    </xf>
    <xf numFmtId="0" fontId="7" fillId="3" borderId="0" xfId="0" applyFont="1" applyFill="1" applyAlignment="1" applyProtection="1">
      <alignment horizontal="left" vertical="center" wrapText="1" readingOrder="1"/>
      <protection locked="0"/>
    </xf>
    <xf numFmtId="0" fontId="2" fillId="2" borderId="1" xfId="0" applyFont="1" applyFill="1" applyBorder="1" applyAlignment="1" applyProtection="1">
      <alignment horizontal="left" vertical="center" wrapText="1" readingOrder="1"/>
      <protection locked="0"/>
    </xf>
    <xf numFmtId="0" fontId="5" fillId="0" borderId="0" xfId="0" applyFont="1" applyAlignment="1" applyProtection="1">
      <alignment horizontal="left" vertical="center" wrapText="1" inden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8" fillId="2" borderId="1" xfId="0" applyFont="1" applyFill="1" applyBorder="1" applyAlignment="1" applyProtection="1">
      <alignment horizontal="left" vertical="center" wrapText="1" readingOrder="1"/>
      <protection locked="0"/>
    </xf>
    <xf numFmtId="0" fontId="5" fillId="0" borderId="0" xfId="1" applyFont="1" applyAlignment="1" applyProtection="1">
      <alignment horizontal="left" vertical="center" wrapText="1" indent="1" readingOrder="1"/>
      <protection locked="0"/>
    </xf>
    <xf numFmtId="0" fontId="5" fillId="0" borderId="0" xfId="1" applyFont="1" applyAlignment="1" applyProtection="1">
      <alignment horizontal="center" vertical="center" wrapText="1" readingOrder="1"/>
      <protection locked="0"/>
    </xf>
    <xf numFmtId="0" fontId="2" fillId="2" borderId="1" xfId="1" applyFont="1" applyFill="1" applyBorder="1" applyAlignment="1" applyProtection="1">
      <alignment horizontal="left" vertical="center" wrapText="1" readingOrder="1"/>
      <protection locked="0"/>
    </xf>
    <xf numFmtId="0" fontId="8" fillId="2" borderId="1" xfId="1" applyFont="1" applyFill="1" applyBorder="1" applyAlignment="1" applyProtection="1">
      <alignment horizontal="left" vertical="center" wrapText="1" readingOrder="1"/>
      <protection locked="0"/>
    </xf>
  </cellXfs>
  <cellStyles count="3">
    <cellStyle name="Normal" xfId="0" builtinId="0"/>
    <cellStyle name="Normal 2" xfId="1" xr:uid="{784E28CA-949E-4536-9748-A68D5B93AAC8}"/>
    <cellStyle name="Normalno 2" xfId="2" xr:uid="{128397DB-8D08-4557-B81A-F0FF8D9BB6C2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00"/>
      <rgbColor rgb="00000080"/>
      <rgbColor rgb="00FFFFFF"/>
      <rgbColor rgb="00282894"/>
      <rgbColor rgb="003C3C9E"/>
      <rgbColor rgb="005050A8"/>
      <rgbColor rgb="006464B2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Zavr&#353;ni%20ra&#269;un/Marko_Sabljak/KNJI&#381;NICE%20GRADA%20ZAGREBA%20Financijski%20izvje&#353;taji%2031.12.2025..xlsx" TargetMode="External"/><Relationship Id="rId2" Type="http://schemas.openxmlformats.org/officeDocument/2006/relationships/externalLinkPath" Target="file:///C:\Users\Kre&#353;imir\Documents\Raos\Zrinka\KGZ\God_2025\Zavr&#353;ni%20ra&#269;un\Marko_Sabljak\KNJI&#381;NICE%20GRADA%20ZAGREBA%20Financijski%20izvje&#353;taji%2031.12.2025..xlsx" TargetMode="External"/><Relationship Id="rId1" Type="http://schemas.openxmlformats.org/officeDocument/2006/relationships/externalLinkPath" Target="/Users/Kre&#353;imir/Documents/Raos/Zrinka/KGZ/God_2025/Zavr&#353;ni%20ra&#269;un/Marko_Sabljak/KNJI&#381;NICE%20GRADA%20ZAGREBA%20Financijski%20izvje&#353;taji%2031.12.2025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kriveni"/>
      <sheetName val="Upute"/>
      <sheetName val="RefStr"/>
      <sheetName val="PR-RAS"/>
      <sheetName val="BILANCA"/>
      <sheetName val="RAS-funkcijski"/>
      <sheetName val="P-VRIO"/>
      <sheetName val="OBVEZE"/>
      <sheetName val="Kont"/>
      <sheetName val="Promjene"/>
    </sheetNames>
    <sheetDataSet>
      <sheetData sheetId="0"/>
      <sheetData sheetId="1"/>
      <sheetData sheetId="2"/>
      <sheetData sheetId="3">
        <row r="6">
          <cell r="A6">
            <v>6</v>
          </cell>
          <cell r="B6" t="str">
            <v>PRIHODI POSLOVANJA (šifre 61+62+63+64+65+66+67+68)</v>
          </cell>
          <cell r="C6" t="str">
            <v>6</v>
          </cell>
          <cell r="D6">
            <v>18527411.98</v>
          </cell>
          <cell r="E6">
            <v>22821257.859999999</v>
          </cell>
        </row>
        <row r="7">
          <cell r="A7">
            <v>61</v>
          </cell>
          <cell r="B7" t="str">
            <v>Prihodi od poreza (šifre 611+612+613+614+615+616)</v>
          </cell>
          <cell r="C7" t="str">
            <v>61</v>
          </cell>
          <cell r="D7">
            <v>0</v>
          </cell>
          <cell r="E7">
            <v>0</v>
          </cell>
        </row>
        <row r="8">
          <cell r="A8">
            <v>611</v>
          </cell>
          <cell r="B8" t="str">
            <v>Porez na dohodak (šifre 6111 do 6116 - 6117 - 6119)</v>
          </cell>
          <cell r="C8" t="str">
            <v>611</v>
          </cell>
          <cell r="D8">
            <v>0</v>
          </cell>
          <cell r="E8">
            <v>0</v>
          </cell>
        </row>
        <row r="9">
          <cell r="A9">
            <v>6111</v>
          </cell>
          <cell r="B9" t="str">
            <v>Porez na dohodak od nesamostalnog rada</v>
          </cell>
          <cell r="C9" t="str">
            <v>6111</v>
          </cell>
          <cell r="D9">
            <v>0</v>
          </cell>
          <cell r="E9">
            <v>0</v>
          </cell>
        </row>
        <row r="10">
          <cell r="A10">
            <v>6112</v>
          </cell>
          <cell r="B10" t="str">
            <v>Porez na dohodak od samostalnih djelatnosti</v>
          </cell>
          <cell r="C10" t="str">
            <v>6112</v>
          </cell>
          <cell r="D10">
            <v>0</v>
          </cell>
          <cell r="E10">
            <v>0</v>
          </cell>
        </row>
        <row r="11">
          <cell r="A11">
            <v>6113</v>
          </cell>
          <cell r="B11" t="str">
            <v>Porez na dohodak od imovine i imovinskih prava</v>
          </cell>
          <cell r="C11" t="str">
            <v>6113</v>
          </cell>
          <cell r="D11">
            <v>0</v>
          </cell>
          <cell r="E11">
            <v>0</v>
          </cell>
        </row>
        <row r="12">
          <cell r="A12">
            <v>6114</v>
          </cell>
          <cell r="B12" t="str">
            <v>Porez na dohodak od kapitala</v>
          </cell>
          <cell r="C12" t="str">
            <v>6114</v>
          </cell>
          <cell r="D12">
            <v>0</v>
          </cell>
          <cell r="E12">
            <v>0</v>
          </cell>
        </row>
        <row r="13">
          <cell r="A13">
            <v>6115</v>
          </cell>
          <cell r="B13" t="str">
            <v>Porez na dohodak po godišnjoj prijavi</v>
          </cell>
          <cell r="C13" t="str">
            <v>6115</v>
          </cell>
          <cell r="D13">
            <v>0</v>
          </cell>
          <cell r="E13">
            <v>0</v>
          </cell>
        </row>
        <row r="14">
          <cell r="A14">
            <v>6116</v>
          </cell>
          <cell r="B14" t="str">
            <v xml:space="preserve">Porez na dohodak utvrđen u postupku nadzora za prethodne godine </v>
          </cell>
          <cell r="C14" t="str">
            <v>6116</v>
          </cell>
          <cell r="D14">
            <v>0</v>
          </cell>
          <cell r="E14">
            <v>0</v>
          </cell>
        </row>
        <row r="15">
          <cell r="A15">
            <v>6117</v>
          </cell>
          <cell r="B15" t="str">
            <v>Povrat poreza na dohodak po godišnjoj prijavi</v>
          </cell>
          <cell r="C15" t="str">
            <v>6117</v>
          </cell>
          <cell r="D15">
            <v>0</v>
          </cell>
          <cell r="E15">
            <v>0</v>
          </cell>
        </row>
        <row r="16">
          <cell r="A16">
            <v>6119</v>
          </cell>
          <cell r="B16" t="str">
            <v>Povrat više ostvarenog poreza na dohodak za decentralizirane funkcije</v>
          </cell>
          <cell r="C16" t="str">
            <v>6119</v>
          </cell>
          <cell r="D16">
            <v>0</v>
          </cell>
          <cell r="E16">
            <v>0</v>
          </cell>
        </row>
        <row r="17">
          <cell r="A17">
            <v>612</v>
          </cell>
          <cell r="B17" t="str">
            <v>Porez na dobit (šifre 6121 do 6124 - 6125)</v>
          </cell>
          <cell r="C17" t="str">
            <v>612</v>
          </cell>
          <cell r="D17">
            <v>0</v>
          </cell>
          <cell r="E17">
            <v>0</v>
          </cell>
        </row>
        <row r="18">
          <cell r="A18">
            <v>6121</v>
          </cell>
          <cell r="B18" t="str">
            <v>Porez na dobit od poduzetnika</v>
          </cell>
          <cell r="C18" t="str">
            <v>6121</v>
          </cell>
          <cell r="D18">
            <v>0</v>
          </cell>
          <cell r="E18">
            <v>0</v>
          </cell>
        </row>
        <row r="19">
          <cell r="A19">
            <v>6122</v>
          </cell>
          <cell r="B19" t="str">
            <v>Porez na dobit po odbitku na naknade za korištenje prava i za usluge</v>
          </cell>
          <cell r="C19" t="str">
            <v>6122</v>
          </cell>
          <cell r="D19">
            <v>0</v>
          </cell>
          <cell r="E19">
            <v>0</v>
          </cell>
        </row>
        <row r="20">
          <cell r="A20">
            <v>6123</v>
          </cell>
          <cell r="B20" t="str">
            <v>Porez na dobit po odbitku na kamate, dividende i udjele u dobiti</v>
          </cell>
          <cell r="C20" t="str">
            <v>6123</v>
          </cell>
          <cell r="D20">
            <v>0</v>
          </cell>
          <cell r="E20">
            <v>0</v>
          </cell>
        </row>
        <row r="21">
          <cell r="A21">
            <v>6124</v>
          </cell>
          <cell r="B21" t="str">
            <v>Porez na dobit po godišnjoj prijavi</v>
          </cell>
          <cell r="C21" t="str">
            <v>6124</v>
          </cell>
          <cell r="D21">
            <v>0</v>
          </cell>
          <cell r="E21">
            <v>0</v>
          </cell>
        </row>
        <row r="22">
          <cell r="A22">
            <v>6125</v>
          </cell>
          <cell r="B22" t="str">
            <v>Povrat poreza na dobit po godišnjoj prijavi</v>
          </cell>
          <cell r="C22" t="str">
            <v>6125</v>
          </cell>
          <cell r="D22">
            <v>0</v>
          </cell>
          <cell r="E22">
            <v>0</v>
          </cell>
        </row>
        <row r="23">
          <cell r="A23">
            <v>613</v>
          </cell>
          <cell r="B23" t="str">
            <v>Porezi na imovinu (šifre 6131 do 6135)</v>
          </cell>
          <cell r="C23" t="str">
            <v>613</v>
          </cell>
          <cell r="D23">
            <v>0</v>
          </cell>
          <cell r="E23">
            <v>0</v>
          </cell>
        </row>
        <row r="24">
          <cell r="A24">
            <v>6131</v>
          </cell>
          <cell r="B24" t="str">
            <v>Stalni porezi na nepokretnu imovinu (zemlju, zgrade, kuće i ostalo)</v>
          </cell>
          <cell r="C24" t="str">
            <v>6131</v>
          </cell>
          <cell r="D24">
            <v>0</v>
          </cell>
          <cell r="E24">
            <v>0</v>
          </cell>
        </row>
        <row r="25">
          <cell r="A25">
            <v>6132</v>
          </cell>
          <cell r="B25" t="str">
            <v>Porez na nasljedstva i darove</v>
          </cell>
          <cell r="C25" t="str">
            <v>6132</v>
          </cell>
          <cell r="D25">
            <v>0</v>
          </cell>
          <cell r="E25">
            <v>0</v>
          </cell>
        </row>
        <row r="26">
          <cell r="A26">
            <v>6133</v>
          </cell>
          <cell r="B26" t="str">
            <v>Porez na kapitalne i financijske transakcije</v>
          </cell>
          <cell r="C26" t="str">
            <v>6133</v>
          </cell>
          <cell r="D26">
            <v>0</v>
          </cell>
          <cell r="E26">
            <v>0</v>
          </cell>
        </row>
        <row r="27">
          <cell r="A27">
            <v>6134</v>
          </cell>
          <cell r="B27" t="str">
            <v>Povremeni porezi na imovinu</v>
          </cell>
          <cell r="C27" t="str">
            <v>6134</v>
          </cell>
          <cell r="D27">
            <v>0</v>
          </cell>
          <cell r="E27">
            <v>0</v>
          </cell>
        </row>
        <row r="28">
          <cell r="A28">
            <v>6135</v>
          </cell>
          <cell r="B28" t="str">
            <v>Ostali stalni porezi na imovinu</v>
          </cell>
          <cell r="C28" t="str">
            <v>6135</v>
          </cell>
          <cell r="D28">
            <v>0</v>
          </cell>
          <cell r="E28">
            <v>0</v>
          </cell>
        </row>
        <row r="29">
          <cell r="A29">
            <v>614</v>
          </cell>
          <cell r="B29" t="str">
            <v xml:space="preserve">Porezi na robu i usluge (šifre 6141 do 6147) </v>
          </cell>
          <cell r="C29" t="str">
            <v>614</v>
          </cell>
          <cell r="D29">
            <v>0</v>
          </cell>
          <cell r="E29">
            <v>0</v>
          </cell>
        </row>
        <row r="30">
          <cell r="A30">
            <v>6141</v>
          </cell>
          <cell r="B30" t="str">
            <v>Porez na dodanu vrijednost</v>
          </cell>
          <cell r="C30" t="str">
            <v>6141</v>
          </cell>
          <cell r="D30">
            <v>0</v>
          </cell>
          <cell r="E30">
            <v>0</v>
          </cell>
        </row>
        <row r="31">
          <cell r="A31">
            <v>6142</v>
          </cell>
          <cell r="B31" t="str">
            <v>Porez na promet</v>
          </cell>
          <cell r="C31" t="str">
            <v>6142</v>
          </cell>
          <cell r="D31">
            <v>0</v>
          </cell>
          <cell r="E31">
            <v>0</v>
          </cell>
        </row>
        <row r="32">
          <cell r="A32">
            <v>6143</v>
          </cell>
          <cell r="B32" t="str">
            <v xml:space="preserve">Posebni porezi i trošarine </v>
          </cell>
          <cell r="C32" t="str">
            <v>6143</v>
          </cell>
          <cell r="D32">
            <v>0</v>
          </cell>
          <cell r="E32">
            <v>0</v>
          </cell>
        </row>
        <row r="33">
          <cell r="A33">
            <v>6145</v>
          </cell>
          <cell r="B33" t="str">
            <v>Porezi na korištenje dobara ili izvođenje aktivnosti</v>
          </cell>
          <cell r="C33" t="str">
            <v>6145</v>
          </cell>
          <cell r="D33">
            <v>0</v>
          </cell>
          <cell r="E33">
            <v>0</v>
          </cell>
        </row>
        <row r="34">
          <cell r="A34">
            <v>6146</v>
          </cell>
          <cell r="B34" t="str">
            <v>Ostali porezi na robu i usluge</v>
          </cell>
          <cell r="C34" t="str">
            <v>6146</v>
          </cell>
          <cell r="D34">
            <v>0</v>
          </cell>
          <cell r="E34">
            <v>0</v>
          </cell>
        </row>
        <row r="35">
          <cell r="A35">
            <v>6147</v>
          </cell>
          <cell r="B35" t="str">
            <v>Porez na dobitke od igara na sreću i ostali porezi od igara na sreću</v>
          </cell>
          <cell r="C35" t="str">
            <v>6147</v>
          </cell>
          <cell r="D35">
            <v>0</v>
          </cell>
          <cell r="E35">
            <v>0</v>
          </cell>
        </row>
        <row r="36">
          <cell r="A36">
            <v>615</v>
          </cell>
          <cell r="B36" t="str">
            <v>Porezi na međunarodnu trgovinu i transakcije (šifre 6151+6152)</v>
          </cell>
          <cell r="C36" t="str">
            <v>615</v>
          </cell>
          <cell r="D36">
            <v>0</v>
          </cell>
          <cell r="E36">
            <v>0</v>
          </cell>
        </row>
        <row r="37">
          <cell r="A37">
            <v>6151</v>
          </cell>
          <cell r="B37" t="str">
            <v>Carine i carinske pristojbe</v>
          </cell>
          <cell r="C37" t="str">
            <v>6151</v>
          </cell>
          <cell r="D37">
            <v>0</v>
          </cell>
          <cell r="E37">
            <v>0</v>
          </cell>
        </row>
        <row r="38">
          <cell r="A38">
            <v>6152</v>
          </cell>
          <cell r="B38" t="str">
            <v>Ostali porezi na međunarodnu trgovinu i transakcije</v>
          </cell>
          <cell r="C38" t="str">
            <v>6152</v>
          </cell>
          <cell r="D38">
            <v>0</v>
          </cell>
          <cell r="E38">
            <v>0</v>
          </cell>
        </row>
        <row r="39">
          <cell r="A39">
            <v>616</v>
          </cell>
          <cell r="B39" t="str">
            <v>Ostali prihodi od poreza (šifre 6161 do 6163)</v>
          </cell>
          <cell r="C39" t="str">
            <v>616</v>
          </cell>
          <cell r="D39">
            <v>0</v>
          </cell>
          <cell r="E39">
            <v>0</v>
          </cell>
        </row>
        <row r="40">
          <cell r="A40">
            <v>6161</v>
          </cell>
          <cell r="B40" t="str">
            <v>Ostali prihodi od poreza koje plaćaju pravne osobe</v>
          </cell>
          <cell r="C40" t="str">
            <v>6161</v>
          </cell>
          <cell r="D40">
            <v>0</v>
          </cell>
          <cell r="E40">
            <v>0</v>
          </cell>
        </row>
        <row r="41">
          <cell r="A41">
            <v>6162</v>
          </cell>
          <cell r="B41" t="str">
            <v>Ostali prihodi od poreza koje plaćaju fizičke osobe</v>
          </cell>
          <cell r="C41" t="str">
            <v>6162</v>
          </cell>
          <cell r="D41">
            <v>0</v>
          </cell>
          <cell r="E41">
            <v>0</v>
          </cell>
        </row>
        <row r="42">
          <cell r="A42">
            <v>6163</v>
          </cell>
          <cell r="B42" t="str">
            <v>Ostali neraspoređeni prihodi od poreza</v>
          </cell>
          <cell r="C42" t="str">
            <v>6163</v>
          </cell>
          <cell r="D42">
            <v>0</v>
          </cell>
          <cell r="E42">
            <v>0</v>
          </cell>
        </row>
        <row r="43">
          <cell r="A43">
            <v>62</v>
          </cell>
          <cell r="B43" t="str">
            <v>Doprinosi (šifre 621+622+623)</v>
          </cell>
          <cell r="C43" t="str">
            <v>62</v>
          </cell>
          <cell r="D43">
            <v>0</v>
          </cell>
          <cell r="E43">
            <v>0</v>
          </cell>
        </row>
        <row r="44">
          <cell r="A44">
            <v>621</v>
          </cell>
          <cell r="B44" t="str">
            <v xml:space="preserve">Doprinosi za zdravstveno osiguranje (šifre 6211+6212) </v>
          </cell>
          <cell r="C44" t="str">
            <v>621</v>
          </cell>
          <cell r="D44">
            <v>0</v>
          </cell>
          <cell r="E44">
            <v>0</v>
          </cell>
        </row>
        <row r="45">
          <cell r="A45">
            <v>6211</v>
          </cell>
          <cell r="B45" t="str">
            <v xml:space="preserve">Doprinosi za obvezno zdravstveno osiguranje </v>
          </cell>
          <cell r="C45" t="str">
            <v>6211</v>
          </cell>
          <cell r="D45">
            <v>0</v>
          </cell>
          <cell r="E45">
            <v>0</v>
          </cell>
        </row>
        <row r="46">
          <cell r="A46">
            <v>6212</v>
          </cell>
          <cell r="B46" t="str">
            <v>Doprinosi za obvezno zdravstveno osiguranje za slučaj ozljede na radu</v>
          </cell>
          <cell r="C46" t="str">
            <v>6212</v>
          </cell>
          <cell r="D46">
            <v>0</v>
          </cell>
          <cell r="E46">
            <v>0</v>
          </cell>
        </row>
        <row r="47">
          <cell r="A47">
            <v>622</v>
          </cell>
          <cell r="B47" t="str">
            <v>Doprinosi za mirovinsko osiguranje</v>
          </cell>
          <cell r="C47" t="str">
            <v>622</v>
          </cell>
          <cell r="D47">
            <v>0</v>
          </cell>
          <cell r="E47">
            <v>0</v>
          </cell>
        </row>
        <row r="48">
          <cell r="A48">
            <v>623</v>
          </cell>
          <cell r="B48" t="str">
            <v>Doprinosi za zapošljavanje</v>
          </cell>
          <cell r="C48" t="str">
            <v>623</v>
          </cell>
          <cell r="D48">
            <v>0</v>
          </cell>
          <cell r="E48">
            <v>0</v>
          </cell>
        </row>
        <row r="49">
          <cell r="A49">
            <v>63</v>
          </cell>
          <cell r="B49" t="str">
            <v>Pomoći iz inozemstva i od subjekata unutar općeg proračuna (šifre 631+632+633+634+635+636+637+638+639)</v>
          </cell>
          <cell r="C49" t="str">
            <v>63</v>
          </cell>
          <cell r="D49">
            <v>1317552.03</v>
          </cell>
          <cell r="E49">
            <v>1611987.68</v>
          </cell>
        </row>
        <row r="50">
          <cell r="A50">
            <v>631</v>
          </cell>
          <cell r="B50" t="str">
            <v>Pomoći od inozemnih vlada (šifre 6311+6312)</v>
          </cell>
          <cell r="C50" t="str">
            <v>631</v>
          </cell>
          <cell r="D50">
            <v>0</v>
          </cell>
          <cell r="E50">
            <v>0</v>
          </cell>
        </row>
        <row r="51">
          <cell r="A51">
            <v>6311</v>
          </cell>
          <cell r="B51" t="str">
            <v>Tekuće pomoći od inozemnih vlada</v>
          </cell>
          <cell r="C51" t="str">
            <v>6311</v>
          </cell>
          <cell r="D51">
            <v>0</v>
          </cell>
          <cell r="E51">
            <v>0</v>
          </cell>
        </row>
        <row r="52">
          <cell r="A52">
            <v>6312</v>
          </cell>
          <cell r="B52" t="str">
            <v>Kapitalne pomoći od inozemnih vlada</v>
          </cell>
          <cell r="C52" t="str">
            <v>6312</v>
          </cell>
          <cell r="D52">
            <v>0</v>
          </cell>
          <cell r="E52">
            <v>0</v>
          </cell>
        </row>
        <row r="53">
          <cell r="A53">
            <v>632</v>
          </cell>
          <cell r="B53" t="str">
            <v>Pomoći od međunarodnih organizacija te institucija i tijela EU (šifre 6321 do 6324)</v>
          </cell>
          <cell r="C53" t="str">
            <v>632</v>
          </cell>
          <cell r="D53">
            <v>3816.96</v>
          </cell>
          <cell r="E53">
            <v>8500</v>
          </cell>
        </row>
        <row r="54">
          <cell r="A54">
            <v>6321</v>
          </cell>
          <cell r="B54" t="str">
            <v>Tekuće pomoći od međunarodnih organizacija</v>
          </cell>
          <cell r="C54" t="str">
            <v>6321</v>
          </cell>
          <cell r="D54">
            <v>3816.96</v>
          </cell>
          <cell r="E54">
            <v>8500</v>
          </cell>
        </row>
        <row r="55">
          <cell r="A55">
            <v>6322</v>
          </cell>
          <cell r="B55" t="str">
            <v>Kapitalne pomoći od međunarodnih organizacija</v>
          </cell>
          <cell r="C55" t="str">
            <v>6322</v>
          </cell>
          <cell r="D55">
            <v>0</v>
          </cell>
          <cell r="E55">
            <v>0</v>
          </cell>
        </row>
        <row r="56">
          <cell r="A56">
            <v>6323</v>
          </cell>
          <cell r="B56" t="str">
            <v>Tekuće pomoći od institucija i tijela EU</v>
          </cell>
          <cell r="C56" t="str">
            <v>6323</v>
          </cell>
          <cell r="D56">
            <v>0</v>
          </cell>
          <cell r="E56">
            <v>0</v>
          </cell>
        </row>
        <row r="57">
          <cell r="A57">
            <v>6324</v>
          </cell>
          <cell r="B57" t="str">
            <v>Kapitalne pomoći od institucija i tijela EU</v>
          </cell>
          <cell r="C57" t="str">
            <v>6324</v>
          </cell>
          <cell r="D57">
            <v>0</v>
          </cell>
          <cell r="E57">
            <v>0</v>
          </cell>
        </row>
        <row r="58">
          <cell r="A58">
            <v>633</v>
          </cell>
          <cell r="B58" t="str">
            <v>Pomoći proračunu i izvanproračunskim korisnicima iz drugih proračuna (šifre 6331+6332)</v>
          </cell>
          <cell r="C58" t="str">
            <v>633</v>
          </cell>
          <cell r="D58">
            <v>0</v>
          </cell>
          <cell r="E58">
            <v>0</v>
          </cell>
        </row>
        <row r="59">
          <cell r="A59">
            <v>6331</v>
          </cell>
          <cell r="B59" t="str">
            <v>Tekuće pomoći proračunu i izvanproračunskim korisnicima iz drugih proračuna</v>
          </cell>
          <cell r="C59" t="str">
            <v>6331</v>
          </cell>
          <cell r="D59">
            <v>0</v>
          </cell>
          <cell r="E59">
            <v>0</v>
          </cell>
        </row>
        <row r="60">
          <cell r="A60">
            <v>6332</v>
          </cell>
          <cell r="B60" t="str">
            <v>Kapitalne pomoći proračunu i izvanproračunskim korisnicima iz drugih proračuna</v>
          </cell>
          <cell r="C60" t="str">
            <v>6332</v>
          </cell>
          <cell r="D60">
            <v>0</v>
          </cell>
          <cell r="E60">
            <v>0</v>
          </cell>
        </row>
        <row r="61">
          <cell r="A61">
            <v>634</v>
          </cell>
          <cell r="B61" t="str">
            <v>Pomoći od izvanproračunskih korisnika (šifre 6341+6342)</v>
          </cell>
          <cell r="C61" t="str">
            <v>634</v>
          </cell>
          <cell r="D61">
            <v>0</v>
          </cell>
          <cell r="E61">
            <v>0</v>
          </cell>
        </row>
        <row r="62">
          <cell r="A62">
            <v>6341</v>
          </cell>
          <cell r="B62" t="str">
            <v>Tekuće pomoći od izvanproračunskih korisnika</v>
          </cell>
          <cell r="C62" t="str">
            <v>6341</v>
          </cell>
          <cell r="D62">
            <v>0</v>
          </cell>
          <cell r="E62">
            <v>0</v>
          </cell>
        </row>
        <row r="63">
          <cell r="A63">
            <v>6342</v>
          </cell>
          <cell r="B63" t="str">
            <v xml:space="preserve">Kapitalne pomoći od izvanproračunskih korisnika </v>
          </cell>
          <cell r="C63" t="str">
            <v>6342</v>
          </cell>
          <cell r="D63">
            <v>0</v>
          </cell>
          <cell r="E63">
            <v>0</v>
          </cell>
        </row>
        <row r="64">
          <cell r="A64">
            <v>635</v>
          </cell>
          <cell r="B64" t="str">
            <v>Pomoći izravnanja za decentralizirane funkcije i fiskalnog izravnanja (šifre 6351 do 6353)</v>
          </cell>
          <cell r="C64" t="str">
            <v>635</v>
          </cell>
          <cell r="D64">
            <v>0</v>
          </cell>
          <cell r="E64">
            <v>0</v>
          </cell>
        </row>
        <row r="65">
          <cell r="A65">
            <v>6351</v>
          </cell>
          <cell r="B65" t="str">
            <v>Tekuće pomoći izravnanja za decentralizirane funkcije</v>
          </cell>
          <cell r="C65" t="str">
            <v>6351</v>
          </cell>
          <cell r="D65">
            <v>0</v>
          </cell>
          <cell r="E65">
            <v>0</v>
          </cell>
        </row>
        <row r="66">
          <cell r="A66">
            <v>6352</v>
          </cell>
          <cell r="B66" t="str">
            <v>Kapitalne pomoći izravnanja za decentralizirane funkcije</v>
          </cell>
          <cell r="C66" t="str">
            <v>6352</v>
          </cell>
          <cell r="D66">
            <v>0</v>
          </cell>
          <cell r="E66">
            <v>0</v>
          </cell>
        </row>
        <row r="67">
          <cell r="A67" t="str">
            <v>6353</v>
          </cell>
          <cell r="B67" t="str">
            <v>Pomoći fiskalnog izravnanja</v>
          </cell>
          <cell r="C67" t="str">
            <v>6353</v>
          </cell>
          <cell r="D67">
            <v>0</v>
          </cell>
          <cell r="E67">
            <v>0</v>
          </cell>
        </row>
        <row r="68">
          <cell r="A68" t="str">
            <v>636</v>
          </cell>
          <cell r="B68" t="str">
            <v>Pomoći proračunskim korisnicima iz proračuna koji im nije nadležan (šifre 6361+6362)</v>
          </cell>
          <cell r="C68" t="str">
            <v>636</v>
          </cell>
          <cell r="D68">
            <v>1280996.07</v>
          </cell>
          <cell r="E68">
            <v>1603143.24</v>
          </cell>
        </row>
        <row r="69">
          <cell r="A69" t="str">
            <v>6361</v>
          </cell>
          <cell r="B69" t="str">
            <v>Tekuće pomoći proračunskim korisnicima iz proračuna koji im nije nadležan</v>
          </cell>
          <cell r="C69" t="str">
            <v>6361</v>
          </cell>
          <cell r="D69">
            <v>730309.56</v>
          </cell>
          <cell r="E69">
            <v>908370.29</v>
          </cell>
        </row>
        <row r="70">
          <cell r="A70" t="str">
            <v>6362</v>
          </cell>
          <cell r="B70" t="str">
            <v>Kapitalne pomoći proračunskim korisnicima iz proračuna koji im nije nadležan</v>
          </cell>
          <cell r="C70" t="str">
            <v>6362</v>
          </cell>
          <cell r="D70">
            <v>550686.51</v>
          </cell>
          <cell r="E70">
            <v>694772.95</v>
          </cell>
        </row>
        <row r="71">
          <cell r="A71" t="str">
            <v>637</v>
          </cell>
          <cell r="B71" t="str">
            <v>Pomoći iz drugih proračuna i od izvanproračunskih korisnika temeljem protestiranih jamstava (šifra 6371+6372)</v>
          </cell>
          <cell r="C71" t="str">
            <v>637</v>
          </cell>
          <cell r="D71">
            <v>0</v>
          </cell>
          <cell r="E71">
            <v>0</v>
          </cell>
        </row>
        <row r="72">
          <cell r="A72" t="str">
            <v>6371</v>
          </cell>
          <cell r="B72" t="str">
            <v>Pomoći primljene iz drugih proračuna i od izvanproračunskih korisnika po protestiranim jamstvima</v>
          </cell>
          <cell r="C72" t="str">
            <v>6371</v>
          </cell>
          <cell r="D72">
            <v>0</v>
          </cell>
          <cell r="E72">
            <v>0</v>
          </cell>
        </row>
        <row r="73">
          <cell r="A73" t="str">
            <v>6372</v>
          </cell>
          <cell r="B73" t="str">
            <v>Povrat pomoći danih drugim proračunima i izvanproračunskim korisnicima po protestiranim jamstvima</v>
          </cell>
          <cell r="C73" t="str">
            <v>6372</v>
          </cell>
          <cell r="D73">
            <v>0</v>
          </cell>
          <cell r="E73">
            <v>0</v>
          </cell>
        </row>
        <row r="74">
          <cell r="A74" t="str">
            <v>638</v>
          </cell>
          <cell r="B74" t="str">
            <v>Pomoći temeljem prijenosa EU sredstava (šifre 6381+6382)</v>
          </cell>
          <cell r="C74" t="str">
            <v>638</v>
          </cell>
          <cell r="D74">
            <v>32739</v>
          </cell>
          <cell r="E74">
            <v>344.44</v>
          </cell>
        </row>
        <row r="75">
          <cell r="A75" t="str">
            <v>6381</v>
          </cell>
          <cell r="B75" t="str">
            <v>Tekuće pomoći temeljem prijenosa EU sredstava</v>
          </cell>
          <cell r="C75" t="str">
            <v>6381</v>
          </cell>
          <cell r="D75">
            <v>32739</v>
          </cell>
          <cell r="E75">
            <v>344.44</v>
          </cell>
        </row>
        <row r="76">
          <cell r="A76" t="str">
            <v>6382</v>
          </cell>
          <cell r="B76" t="str">
            <v>Kapitalne pomoći temeljem prijenosa EU sredstava</v>
          </cell>
          <cell r="C76" t="str">
            <v>6382</v>
          </cell>
          <cell r="D76">
            <v>0</v>
          </cell>
          <cell r="E76">
            <v>0</v>
          </cell>
        </row>
        <row r="77">
          <cell r="A77" t="str">
            <v>639</v>
          </cell>
          <cell r="B77" t="str">
            <v>Prijenosi između proračunskih korisnika istog proračuna (šifre 6391 do 6394)</v>
          </cell>
          <cell r="C77" t="str">
            <v>639</v>
          </cell>
          <cell r="D77">
            <v>0</v>
          </cell>
          <cell r="E77">
            <v>0</v>
          </cell>
        </row>
        <row r="78">
          <cell r="A78">
            <v>6391</v>
          </cell>
          <cell r="B78" t="str">
            <v>Tekući prijenosi između proračunskih korisnika istog proračuna</v>
          </cell>
          <cell r="C78" t="str">
            <v>6391</v>
          </cell>
          <cell r="D78">
            <v>0</v>
          </cell>
          <cell r="E78">
            <v>0</v>
          </cell>
        </row>
        <row r="79">
          <cell r="A79">
            <v>6392</v>
          </cell>
          <cell r="B79" t="str">
            <v>Kapitalni prijenosi između proračunskih korisnika istog proračuna</v>
          </cell>
          <cell r="C79" t="str">
            <v>6392</v>
          </cell>
          <cell r="D79">
            <v>0</v>
          </cell>
          <cell r="E79">
            <v>0</v>
          </cell>
        </row>
        <row r="80">
          <cell r="A80">
            <v>6393</v>
          </cell>
          <cell r="B80" t="str">
            <v>Tekući prijenosi između proračunskih korisnika istog proračuna temeljem prijenosa EU sredstava</v>
          </cell>
          <cell r="C80" t="str">
            <v>6393</v>
          </cell>
          <cell r="D80">
            <v>0</v>
          </cell>
          <cell r="E80">
            <v>0</v>
          </cell>
        </row>
        <row r="81">
          <cell r="A81">
            <v>6394</v>
          </cell>
          <cell r="B81" t="str">
            <v>Kapitalni prijenosi između proračunskih korisnika istog proračuna temeljem prijenosa EU sredstava</v>
          </cell>
          <cell r="C81" t="str">
            <v>6394</v>
          </cell>
          <cell r="D81">
            <v>0</v>
          </cell>
          <cell r="E81">
            <v>0</v>
          </cell>
        </row>
        <row r="82">
          <cell r="A82">
            <v>64</v>
          </cell>
          <cell r="B82" t="str">
            <v>Prihodi od imovine (šifre 641+642+643)</v>
          </cell>
          <cell r="C82" t="str">
            <v>64</v>
          </cell>
          <cell r="D82">
            <v>9582.7999999999993</v>
          </cell>
          <cell r="E82">
            <v>9583.1200000000008</v>
          </cell>
        </row>
        <row r="83">
          <cell r="A83">
            <v>641</v>
          </cell>
          <cell r="B83" t="str">
            <v xml:space="preserve">Prihodi od financijske imovine (šifre 6412 do 6419) </v>
          </cell>
          <cell r="C83" t="str">
            <v>641</v>
          </cell>
          <cell r="D83">
            <v>9582.7999999999993</v>
          </cell>
          <cell r="E83">
            <v>9583.1200000000008</v>
          </cell>
        </row>
        <row r="84">
          <cell r="A84">
            <v>6412</v>
          </cell>
          <cell r="B84" t="str">
            <v>Prihodi od kamata po vrijednosnim papirima</v>
          </cell>
          <cell r="C84" t="str">
            <v>6412</v>
          </cell>
          <cell r="D84">
            <v>0</v>
          </cell>
          <cell r="E84">
            <v>0</v>
          </cell>
        </row>
        <row r="85">
          <cell r="A85">
            <v>6413</v>
          </cell>
          <cell r="B85" t="str">
            <v>Kamate na oročena sredstva i depozite po viđenju</v>
          </cell>
          <cell r="C85" t="str">
            <v>6413</v>
          </cell>
          <cell r="D85">
            <v>6.8</v>
          </cell>
          <cell r="E85">
            <v>7.12</v>
          </cell>
        </row>
        <row r="86">
          <cell r="A86">
            <v>6414</v>
          </cell>
          <cell r="B86" t="str">
            <v xml:space="preserve">Prihodi od zateznih kamata </v>
          </cell>
          <cell r="C86" t="str">
            <v>6414</v>
          </cell>
          <cell r="D86">
            <v>0</v>
          </cell>
          <cell r="E86">
            <v>0</v>
          </cell>
        </row>
        <row r="87">
          <cell r="A87">
            <v>6415</v>
          </cell>
          <cell r="B87" t="str">
            <v>Prihodi od pozitivnih tečajnih razlika i razlika zbog primjene valutne klauzule</v>
          </cell>
          <cell r="C87" t="str">
            <v>6415</v>
          </cell>
          <cell r="D87">
            <v>0</v>
          </cell>
          <cell r="E87">
            <v>0</v>
          </cell>
        </row>
        <row r="88">
          <cell r="A88">
            <v>6416</v>
          </cell>
          <cell r="B88" t="str">
            <v>Prihodi od dividendi</v>
          </cell>
          <cell r="C88" t="str">
            <v>6416</v>
          </cell>
          <cell r="D88">
            <v>9576</v>
          </cell>
          <cell r="E88">
            <v>9576</v>
          </cell>
        </row>
        <row r="89">
          <cell r="A89">
            <v>6417</v>
          </cell>
          <cell r="B89" t="str">
            <v>Prihodi iz dobiti trgovačkih društava, kreditnih i ostalih financijskih institucija po posebnim propisima</v>
          </cell>
          <cell r="C89" t="str">
            <v>6417</v>
          </cell>
          <cell r="D89">
            <v>0</v>
          </cell>
          <cell r="E89">
            <v>0</v>
          </cell>
        </row>
        <row r="90">
          <cell r="A90">
            <v>6419</v>
          </cell>
          <cell r="B90" t="str">
            <v>Ostali prihodi od financijske imovine</v>
          </cell>
          <cell r="C90" t="str">
            <v>6419</v>
          </cell>
          <cell r="D90">
            <v>0</v>
          </cell>
          <cell r="E90">
            <v>0</v>
          </cell>
        </row>
        <row r="91">
          <cell r="A91">
            <v>642</v>
          </cell>
          <cell r="B91" t="str">
            <v>Prihodi od nefinancijske imovine (šifre 6421 do 6429)</v>
          </cell>
          <cell r="C91" t="str">
            <v>642</v>
          </cell>
          <cell r="D91">
            <v>0</v>
          </cell>
          <cell r="E91">
            <v>0</v>
          </cell>
        </row>
        <row r="92">
          <cell r="A92">
            <v>6421</v>
          </cell>
          <cell r="B92" t="str">
            <v>Naknade za koncesije</v>
          </cell>
          <cell r="C92" t="str">
            <v>6421</v>
          </cell>
          <cell r="D92">
            <v>0</v>
          </cell>
          <cell r="E92">
            <v>0</v>
          </cell>
        </row>
        <row r="93">
          <cell r="A93">
            <v>6422</v>
          </cell>
          <cell r="B93" t="str">
            <v>Prihodi od zakupa i iznajmljivanja imovine</v>
          </cell>
          <cell r="C93" t="str">
            <v>6422</v>
          </cell>
          <cell r="D93">
            <v>0</v>
          </cell>
          <cell r="E93">
            <v>0</v>
          </cell>
        </row>
        <row r="94">
          <cell r="A94">
            <v>6423</v>
          </cell>
          <cell r="B94" t="str">
            <v>Naknada za korištenje nefinancijske imovine</v>
          </cell>
          <cell r="C94" t="str">
            <v>6423</v>
          </cell>
          <cell r="D94">
            <v>0</v>
          </cell>
          <cell r="E94">
            <v>0</v>
          </cell>
        </row>
        <row r="95">
          <cell r="A95">
            <v>6424</v>
          </cell>
          <cell r="B95" t="str">
            <v>Naknade za ceste</v>
          </cell>
          <cell r="C95" t="str">
            <v>6424</v>
          </cell>
          <cell r="D95">
            <v>0</v>
          </cell>
          <cell r="E95">
            <v>0</v>
          </cell>
        </row>
        <row r="96">
          <cell r="A96" t="str">
            <v>6425</v>
          </cell>
          <cell r="B96" t="str">
            <v>Prihodi od prodaje kratkotrajne nefinancijske imovine, sitnog inventara i autoguma</v>
          </cell>
          <cell r="C96" t="str">
            <v>6425</v>
          </cell>
          <cell r="D96">
            <v>0</v>
          </cell>
          <cell r="E96">
            <v>0</v>
          </cell>
        </row>
        <row r="97">
          <cell r="A97">
            <v>6429</v>
          </cell>
          <cell r="B97" t="str">
            <v>Ostali prihodi od nefinancijske imovine</v>
          </cell>
          <cell r="C97" t="str">
            <v>6429</v>
          </cell>
          <cell r="D97">
            <v>0</v>
          </cell>
          <cell r="E97">
            <v>0</v>
          </cell>
        </row>
        <row r="98">
          <cell r="A98">
            <v>643</v>
          </cell>
          <cell r="B98" t="str">
            <v>Prihodi od kamata na dane zajmove (šifre 6431 do 6437)</v>
          </cell>
          <cell r="C98" t="str">
            <v>643</v>
          </cell>
          <cell r="D98">
            <v>0</v>
          </cell>
          <cell r="E98">
            <v>0</v>
          </cell>
        </row>
        <row r="99">
          <cell r="A99">
            <v>6431</v>
          </cell>
          <cell r="B99" t="str">
            <v>Prihodi od kamata na dane zajmove međunarodnim organizacijama, institucijama i tijelima EU te inozemnim vladama</v>
          </cell>
          <cell r="C99" t="str">
            <v>6431</v>
          </cell>
          <cell r="D99">
            <v>0</v>
          </cell>
          <cell r="E99">
            <v>0</v>
          </cell>
        </row>
        <row r="100">
          <cell r="A100">
            <v>6432</v>
          </cell>
          <cell r="B100" t="str">
            <v>Prihodi od kamata na dane zajmove neprofitnim organizacijama, građanima i kućanstvima</v>
          </cell>
          <cell r="C100" t="str">
            <v>6432</v>
          </cell>
          <cell r="D100">
            <v>0</v>
          </cell>
          <cell r="E100">
            <v>0</v>
          </cell>
        </row>
        <row r="101">
          <cell r="A101">
            <v>6433</v>
          </cell>
          <cell r="B101" t="str">
            <v>Prihodi od kamata na dane zajmove kreditnim i ostalim financijskim institucijama u javnom sektoru</v>
          </cell>
          <cell r="C101" t="str">
            <v>6433</v>
          </cell>
          <cell r="D101">
            <v>0</v>
          </cell>
          <cell r="E101">
            <v>0</v>
          </cell>
        </row>
        <row r="102">
          <cell r="A102">
            <v>6434</v>
          </cell>
          <cell r="B102" t="str">
            <v>Prihodi od kamata na dane zajmove trgovačkim društvima u javnom sektoru</v>
          </cell>
          <cell r="C102" t="str">
            <v>6434</v>
          </cell>
          <cell r="D102">
            <v>0</v>
          </cell>
          <cell r="E102">
            <v>0</v>
          </cell>
        </row>
        <row r="103">
          <cell r="A103">
            <v>6435</v>
          </cell>
          <cell r="B103" t="str">
            <v>Prihodi od kamata na dane zajmove kreditnim i ostalim financijskim institucijama izvan javnog sektora</v>
          </cell>
          <cell r="C103" t="str">
            <v>6435</v>
          </cell>
          <cell r="D103">
            <v>0</v>
          </cell>
          <cell r="E103">
            <v>0</v>
          </cell>
        </row>
        <row r="104">
          <cell r="A104">
            <v>6436</v>
          </cell>
          <cell r="B104" t="str">
            <v>Prihodi od kamata na dane zajmove trgovačkim društvima i obrtnicima izvan javnog sektora</v>
          </cell>
          <cell r="C104" t="str">
            <v>6436</v>
          </cell>
          <cell r="D104">
            <v>0</v>
          </cell>
          <cell r="E104">
            <v>0</v>
          </cell>
        </row>
        <row r="105">
          <cell r="A105">
            <v>6437</v>
          </cell>
          <cell r="B105" t="str">
            <v>Prihodi od kamata na dane zajmove drugim razinama vlasti</v>
          </cell>
          <cell r="C105" t="str">
            <v>6437</v>
          </cell>
          <cell r="D105">
            <v>0</v>
          </cell>
          <cell r="E105">
            <v>0</v>
          </cell>
        </row>
        <row r="106">
          <cell r="A106">
            <v>65</v>
          </cell>
          <cell r="B106" t="str">
            <v>Prihodi od upravnih i administrativnih pristojbi, pristojbi po posebnim propisima i naknada (šifre 651+652+653+654)</v>
          </cell>
          <cell r="C106" t="str">
            <v>65</v>
          </cell>
          <cell r="D106">
            <v>1007062.16</v>
          </cell>
          <cell r="E106">
            <v>991444.93</v>
          </cell>
        </row>
        <row r="107">
          <cell r="A107">
            <v>651</v>
          </cell>
          <cell r="B107" t="str">
            <v>Upravne i administrativne pristojbe (šifre 6511 do 6514)</v>
          </cell>
          <cell r="C107" t="str">
            <v>651</v>
          </cell>
          <cell r="D107">
            <v>0</v>
          </cell>
          <cell r="E107">
            <v>0</v>
          </cell>
        </row>
        <row r="108">
          <cell r="A108">
            <v>6511</v>
          </cell>
          <cell r="B108" t="str">
            <v>Državne upravne i sudske pristojbe</v>
          </cell>
          <cell r="C108" t="str">
            <v>6511</v>
          </cell>
          <cell r="D108">
            <v>0</v>
          </cell>
          <cell r="E108">
            <v>0</v>
          </cell>
        </row>
        <row r="109">
          <cell r="A109">
            <v>6512</v>
          </cell>
          <cell r="B109" t="str">
            <v>Županijske, gradske i općinske pristojbe i naknade</v>
          </cell>
          <cell r="C109" t="str">
            <v>6512</v>
          </cell>
          <cell r="D109">
            <v>0</v>
          </cell>
          <cell r="E109">
            <v>0</v>
          </cell>
        </row>
        <row r="110">
          <cell r="A110">
            <v>6513</v>
          </cell>
          <cell r="B110" t="str">
            <v>Ostale upravne pristojbe i naknade</v>
          </cell>
          <cell r="C110" t="str">
            <v>6513</v>
          </cell>
          <cell r="D110">
            <v>0</v>
          </cell>
          <cell r="E110">
            <v>0</v>
          </cell>
        </row>
        <row r="111">
          <cell r="A111">
            <v>6514</v>
          </cell>
          <cell r="B111" t="str">
            <v>Ostale pristojbe i naknade</v>
          </cell>
          <cell r="C111" t="str">
            <v>6514</v>
          </cell>
          <cell r="D111">
            <v>0</v>
          </cell>
          <cell r="E111">
            <v>0</v>
          </cell>
        </row>
        <row r="112">
          <cell r="A112">
            <v>652</v>
          </cell>
          <cell r="B112" t="str">
            <v>Prihodi po posebnim propisima (šifre 6521 do 6528)</v>
          </cell>
          <cell r="C112" t="str">
            <v>652</v>
          </cell>
          <cell r="D112">
            <v>1007062.16</v>
          </cell>
          <cell r="E112">
            <v>991444.93</v>
          </cell>
        </row>
        <row r="113">
          <cell r="A113">
            <v>6521</v>
          </cell>
          <cell r="B113" t="str">
            <v>Prihodi državne uprave</v>
          </cell>
          <cell r="C113" t="str">
            <v>6521</v>
          </cell>
          <cell r="D113">
            <v>0</v>
          </cell>
          <cell r="E113">
            <v>0</v>
          </cell>
        </row>
        <row r="114">
          <cell r="A114">
            <v>6522</v>
          </cell>
          <cell r="B114" t="str">
            <v>Prihodi vodnog gospodarstva</v>
          </cell>
          <cell r="C114" t="str">
            <v>6522</v>
          </cell>
          <cell r="D114">
            <v>0</v>
          </cell>
          <cell r="E114">
            <v>0</v>
          </cell>
        </row>
        <row r="115">
          <cell r="A115">
            <v>6524</v>
          </cell>
          <cell r="B115" t="str">
            <v>Doprinosi za šume</v>
          </cell>
          <cell r="C115" t="str">
            <v>6524</v>
          </cell>
          <cell r="D115">
            <v>0</v>
          </cell>
          <cell r="E115">
            <v>0</v>
          </cell>
        </row>
        <row r="116">
          <cell r="A116">
            <v>6525</v>
          </cell>
          <cell r="B116" t="str">
            <v>Mjesni samodoprinos</v>
          </cell>
          <cell r="C116" t="str">
            <v>6525</v>
          </cell>
          <cell r="D116">
            <v>0</v>
          </cell>
          <cell r="E116">
            <v>0</v>
          </cell>
        </row>
        <row r="117">
          <cell r="A117">
            <v>6526</v>
          </cell>
          <cell r="B117" t="str">
            <v>Ostali nespomenuti prihodi</v>
          </cell>
          <cell r="C117" t="str">
            <v>6526</v>
          </cell>
          <cell r="D117">
            <v>1007062.16</v>
          </cell>
          <cell r="E117">
            <v>991444.93</v>
          </cell>
        </row>
        <row r="118">
          <cell r="A118">
            <v>6527</v>
          </cell>
          <cell r="B118" t="str">
            <v>Naknade od financijske imovine</v>
          </cell>
          <cell r="C118" t="str">
            <v>6527</v>
          </cell>
          <cell r="D118">
            <v>0</v>
          </cell>
          <cell r="E118">
            <v>0</v>
          </cell>
        </row>
        <row r="119">
          <cell r="A119" t="str">
            <v>6528</v>
          </cell>
          <cell r="B119" t="str">
            <v>Prihodi od novčane naknade poslodavca zbog nezapošljavanja osoba s invaliditetom</v>
          </cell>
          <cell r="C119" t="str">
            <v>6528</v>
          </cell>
          <cell r="D119">
            <v>0</v>
          </cell>
          <cell r="E119">
            <v>0</v>
          </cell>
        </row>
        <row r="120">
          <cell r="A120">
            <v>653</v>
          </cell>
          <cell r="B120" t="str">
            <v>Komunalni doprinosi i naknade (šifre 6531 do 6533)</v>
          </cell>
          <cell r="C120" t="str">
            <v>653</v>
          </cell>
          <cell r="D120">
            <v>0</v>
          </cell>
          <cell r="E120">
            <v>0</v>
          </cell>
        </row>
        <row r="121">
          <cell r="A121">
            <v>6531</v>
          </cell>
          <cell r="B121" t="str">
            <v>Komunalni doprinosi</v>
          </cell>
          <cell r="C121" t="str">
            <v>6531</v>
          </cell>
          <cell r="D121">
            <v>0</v>
          </cell>
          <cell r="E121">
            <v>0</v>
          </cell>
        </row>
        <row r="122">
          <cell r="A122">
            <v>6532</v>
          </cell>
          <cell r="B122" t="str">
            <v>Komunalne naknade</v>
          </cell>
          <cell r="C122" t="str">
            <v>6532</v>
          </cell>
          <cell r="D122">
            <v>0</v>
          </cell>
          <cell r="E122">
            <v>0</v>
          </cell>
        </row>
        <row r="123">
          <cell r="A123">
            <v>6533</v>
          </cell>
          <cell r="B123" t="str">
            <v>Naknade za priključak</v>
          </cell>
          <cell r="C123" t="str">
            <v>6533</v>
          </cell>
          <cell r="D123">
            <v>0</v>
          </cell>
          <cell r="E123">
            <v>0</v>
          </cell>
        </row>
        <row r="124">
          <cell r="A124" t="str">
            <v>654</v>
          </cell>
          <cell r="B124" t="str">
            <v>Naknade za priređivanje igara na sreću</v>
          </cell>
          <cell r="C124" t="str">
            <v>654</v>
          </cell>
          <cell r="D124">
            <v>0</v>
          </cell>
          <cell r="E124">
            <v>0</v>
          </cell>
        </row>
        <row r="125">
          <cell r="A125">
            <v>66</v>
          </cell>
          <cell r="B125" t="str">
            <v>Prihodi od prodaje proizvoda i robe te pruženih usluga, prihodi od donacija te povrati po protestiranim jamstvima (šifre 661+663)</v>
          </cell>
          <cell r="C125" t="str">
            <v>66</v>
          </cell>
          <cell r="D125">
            <v>113968.66</v>
          </cell>
          <cell r="E125">
            <v>102456.12</v>
          </cell>
        </row>
        <row r="126">
          <cell r="A126">
            <v>661</v>
          </cell>
          <cell r="B126" t="str">
            <v>Prihodi od prodaje proizvoda i robe te pruženih usluga (šifre 6614+6615)</v>
          </cell>
          <cell r="C126" t="str">
            <v>661</v>
          </cell>
          <cell r="D126">
            <v>8918.58</v>
          </cell>
          <cell r="E126">
            <v>8414.93</v>
          </cell>
        </row>
        <row r="127">
          <cell r="A127">
            <v>6614</v>
          </cell>
          <cell r="B127" t="str">
            <v>Prihodi od prodaje proizvoda i robe</v>
          </cell>
          <cell r="C127" t="str">
            <v>6614</v>
          </cell>
          <cell r="D127">
            <v>0</v>
          </cell>
          <cell r="E127">
            <v>0</v>
          </cell>
        </row>
        <row r="128">
          <cell r="A128">
            <v>6615</v>
          </cell>
          <cell r="B128" t="str">
            <v>Prihodi od pruženih usluga</v>
          </cell>
          <cell r="C128" t="str">
            <v>6615</v>
          </cell>
          <cell r="D128">
            <v>8918.58</v>
          </cell>
          <cell r="E128">
            <v>8414.93</v>
          </cell>
        </row>
        <row r="129">
          <cell r="A129">
            <v>663</v>
          </cell>
          <cell r="B129" t="str">
            <v>Donacije od pravnih i fizičkih osoba izvan općeg proračuna te povrat donacija i kapitalnih pomoći po protestiranim jamstvima (šifre 6631 do 6634)</v>
          </cell>
          <cell r="C129" t="str">
            <v>663</v>
          </cell>
          <cell r="D129">
            <v>105050.08</v>
          </cell>
          <cell r="E129">
            <v>94041.19</v>
          </cell>
        </row>
        <row r="130">
          <cell r="A130">
            <v>6631</v>
          </cell>
          <cell r="B130" t="str">
            <v>Tekuće donacije</v>
          </cell>
          <cell r="C130" t="str">
            <v>6631</v>
          </cell>
          <cell r="D130">
            <v>0</v>
          </cell>
          <cell r="E130">
            <v>0</v>
          </cell>
        </row>
        <row r="131">
          <cell r="A131">
            <v>6632</v>
          </cell>
          <cell r="B131" t="str">
            <v>Kapitalne donacije</v>
          </cell>
          <cell r="C131" t="str">
            <v>6632</v>
          </cell>
          <cell r="D131">
            <v>105050.08</v>
          </cell>
          <cell r="E131">
            <v>94041.19</v>
          </cell>
        </row>
        <row r="132">
          <cell r="A132" t="str">
            <v>6633</v>
          </cell>
          <cell r="B132" t="str">
            <v>Povrat donacija danih neprofitnim organizacijama, građanima i kućanstvima u tuzemstvu po protestiranim jamstvima</v>
          </cell>
          <cell r="C132" t="str">
            <v>6633</v>
          </cell>
          <cell r="D132">
            <v>0</v>
          </cell>
          <cell r="E132">
            <v>0</v>
          </cell>
        </row>
        <row r="133">
          <cell r="A133" t="str">
            <v>6634</v>
          </cell>
          <cell r="B133" t="str">
            <v>Povrat kapitalnih pomoći danih trgovačkim društvima i obrtnicima po protestiranim jamstvima</v>
          </cell>
          <cell r="C133" t="str">
            <v>6634</v>
          </cell>
          <cell r="D133">
            <v>0</v>
          </cell>
          <cell r="E133">
            <v>0</v>
          </cell>
        </row>
        <row r="134">
          <cell r="A134">
            <v>67</v>
          </cell>
          <cell r="B134" t="str">
            <v>Prihodi iz nadležnog proračuna i od HZZO-a na temelju ugovornih obveza (šifre 671+673)</v>
          </cell>
          <cell r="C134" t="str">
            <v>67</v>
          </cell>
          <cell r="D134">
            <v>16078946.33</v>
          </cell>
          <cell r="E134">
            <v>20104298.509999998</v>
          </cell>
        </row>
        <row r="135">
          <cell r="A135">
            <v>671</v>
          </cell>
          <cell r="B135" t="str">
            <v>Prihodi iz nadležnog proračuna za financiranje redovne djelatnosti proračunskih korisnika (šifre 6711 do 6714)</v>
          </cell>
          <cell r="C135" t="str">
            <v>671</v>
          </cell>
          <cell r="D135">
            <v>16078946.33</v>
          </cell>
          <cell r="E135">
            <v>20104298.509999998</v>
          </cell>
        </row>
        <row r="136">
          <cell r="A136">
            <v>6711</v>
          </cell>
          <cell r="B136" t="str">
            <v>Prihodi iz nadležnog proračuna za financiranje rashoda poslovanja</v>
          </cell>
          <cell r="C136" t="str">
            <v>6711</v>
          </cell>
          <cell r="D136">
            <v>14935546.33</v>
          </cell>
          <cell r="E136">
            <v>18783466.699999999</v>
          </cell>
        </row>
        <row r="137">
          <cell r="A137">
            <v>6712</v>
          </cell>
          <cell r="B137" t="str">
            <v>Prihodi iz nadležnog proračuna za financiranje rashoda za nabavu nefinancijske imovine</v>
          </cell>
          <cell r="C137" t="str">
            <v>6712</v>
          </cell>
          <cell r="D137">
            <v>1143400</v>
          </cell>
          <cell r="E137">
            <v>1320831.81</v>
          </cell>
        </row>
        <row r="138">
          <cell r="A138" t="str">
            <v>6714</v>
          </cell>
          <cell r="B138" t="str">
            <v>Prihodi iz nadležnog proračuna za financiranje izdataka za financijsku imovinu i otplatu zajmova</v>
          </cell>
          <cell r="C138" t="str">
            <v>6714</v>
          </cell>
          <cell r="D138">
            <v>0</v>
          </cell>
          <cell r="E138">
            <v>0</v>
          </cell>
        </row>
        <row r="139">
          <cell r="A139" t="str">
            <v>673</v>
          </cell>
          <cell r="B139" t="str">
            <v>Prihodi od HZZO-a na temelju ugovornih obveza</v>
          </cell>
          <cell r="C139" t="str">
            <v>673</v>
          </cell>
          <cell r="D139">
            <v>0</v>
          </cell>
          <cell r="E139">
            <v>0</v>
          </cell>
        </row>
        <row r="140">
          <cell r="A140">
            <v>68</v>
          </cell>
          <cell r="B140" t="str">
            <v>Kazne, upravne mjere i ostali prihodi (šifre 681+683)</v>
          </cell>
          <cell r="C140" t="str">
            <v>68</v>
          </cell>
          <cell r="D140">
            <v>300</v>
          </cell>
          <cell r="E140">
            <v>1487.5</v>
          </cell>
        </row>
        <row r="141">
          <cell r="A141">
            <v>681</v>
          </cell>
          <cell r="B141" t="str">
            <v>Kazne i upravne mjere (šifre 6811 do 6819)</v>
          </cell>
          <cell r="C141" t="str">
            <v>681</v>
          </cell>
          <cell r="D141">
            <v>0</v>
          </cell>
          <cell r="E141">
            <v>0</v>
          </cell>
        </row>
        <row r="142">
          <cell r="A142">
            <v>6811</v>
          </cell>
          <cell r="B142" t="str">
            <v>Kazne za carinske prekršaje</v>
          </cell>
          <cell r="C142" t="str">
            <v>6811</v>
          </cell>
          <cell r="D142">
            <v>0</v>
          </cell>
          <cell r="E142">
            <v>0</v>
          </cell>
        </row>
        <row r="143">
          <cell r="A143">
            <v>6812</v>
          </cell>
          <cell r="B143" t="str">
            <v>Kazne za devizne prekršaje</v>
          </cell>
          <cell r="C143" t="str">
            <v>6812</v>
          </cell>
          <cell r="D143">
            <v>0</v>
          </cell>
          <cell r="E143">
            <v>0</v>
          </cell>
        </row>
        <row r="144">
          <cell r="A144">
            <v>6813</v>
          </cell>
          <cell r="B144" t="str">
            <v>Kazne za porezne prekršaje</v>
          </cell>
          <cell r="C144" t="str">
            <v>6813</v>
          </cell>
          <cell r="D144">
            <v>0</v>
          </cell>
          <cell r="E144">
            <v>0</v>
          </cell>
        </row>
        <row r="145">
          <cell r="A145">
            <v>6814</v>
          </cell>
          <cell r="B145" t="str">
            <v>Kazne za prekršaje trgovačkih društava</v>
          </cell>
          <cell r="C145" t="str">
            <v>6814</v>
          </cell>
          <cell r="D145">
            <v>0</v>
          </cell>
          <cell r="E145">
            <v>0</v>
          </cell>
        </row>
        <row r="146">
          <cell r="A146">
            <v>6815</v>
          </cell>
          <cell r="B146" t="str">
            <v>Kazne za prometne i ostale prekršaje u nadležnosti MUP-a</v>
          </cell>
          <cell r="C146" t="str">
            <v>6815</v>
          </cell>
          <cell r="D146">
            <v>0</v>
          </cell>
          <cell r="E146">
            <v>0</v>
          </cell>
        </row>
        <row r="147">
          <cell r="A147">
            <v>6816</v>
          </cell>
          <cell r="B147" t="str">
            <v>Kazne i druge mjere u kaznenom postupku</v>
          </cell>
          <cell r="C147" t="str">
            <v>6816</v>
          </cell>
          <cell r="D147">
            <v>0</v>
          </cell>
          <cell r="E147">
            <v>0</v>
          </cell>
        </row>
        <row r="148">
          <cell r="A148">
            <v>6817</v>
          </cell>
          <cell r="B148" t="str">
            <v>Kazne za prekršaje na kulturnim dobrima</v>
          </cell>
          <cell r="C148" t="str">
            <v>6817</v>
          </cell>
          <cell r="D148">
            <v>0</v>
          </cell>
          <cell r="E148">
            <v>0</v>
          </cell>
        </row>
        <row r="149">
          <cell r="A149">
            <v>6818</v>
          </cell>
          <cell r="B149" t="str">
            <v>Upravne mjere</v>
          </cell>
          <cell r="C149" t="str">
            <v>6818</v>
          </cell>
          <cell r="D149">
            <v>0</v>
          </cell>
          <cell r="E149">
            <v>0</v>
          </cell>
        </row>
        <row r="150">
          <cell r="A150">
            <v>6819</v>
          </cell>
          <cell r="B150" t="str">
            <v>Ostale kazne</v>
          </cell>
          <cell r="C150" t="str">
            <v>6819</v>
          </cell>
          <cell r="D150">
            <v>0</v>
          </cell>
          <cell r="E150">
            <v>0</v>
          </cell>
        </row>
        <row r="151">
          <cell r="A151">
            <v>683</v>
          </cell>
          <cell r="B151" t="str">
            <v>Ostali prihodi</v>
          </cell>
          <cell r="C151" t="str">
            <v>683</v>
          </cell>
          <cell r="D151">
            <v>300</v>
          </cell>
          <cell r="E151">
            <v>1487.5</v>
          </cell>
        </row>
        <row r="152">
          <cell r="A152">
            <v>3</v>
          </cell>
          <cell r="B152" t="str">
            <v xml:space="preserve">RASHODI POSLOVANJA (šifre 31+32+34+35+36+37+38) </v>
          </cell>
          <cell r="C152" t="str">
            <v>3</v>
          </cell>
          <cell r="D152">
            <v>16962960.170000002</v>
          </cell>
          <cell r="E152">
            <v>21015642.209999997</v>
          </cell>
        </row>
        <row r="153">
          <cell r="A153">
            <v>31</v>
          </cell>
          <cell r="B153" t="str">
            <v>Rashodi za zaposlene (šifre 311+312+313)</v>
          </cell>
          <cell r="C153" t="str">
            <v>31</v>
          </cell>
          <cell r="D153">
            <v>14688428.34</v>
          </cell>
          <cell r="E153">
            <v>18246728.07</v>
          </cell>
        </row>
        <row r="154">
          <cell r="A154">
            <v>311</v>
          </cell>
          <cell r="B154" t="str">
            <v xml:space="preserve">Plaće (bruto) (šifre 3111 do 3114) </v>
          </cell>
          <cell r="C154" t="str">
            <v>311</v>
          </cell>
          <cell r="D154">
            <v>11694577.1</v>
          </cell>
          <cell r="E154">
            <v>14571481.390000001</v>
          </cell>
        </row>
        <row r="155">
          <cell r="A155">
            <v>3111</v>
          </cell>
          <cell r="B155" t="str">
            <v>Plaće za redovan rad</v>
          </cell>
          <cell r="C155" t="str">
            <v>3111</v>
          </cell>
          <cell r="D155">
            <v>11694577.1</v>
          </cell>
          <cell r="E155">
            <v>14571481.390000001</v>
          </cell>
        </row>
        <row r="156">
          <cell r="A156">
            <v>3112</v>
          </cell>
          <cell r="B156" t="str">
            <v>Plaće u naravi</v>
          </cell>
          <cell r="C156" t="str">
            <v>3112</v>
          </cell>
          <cell r="D156">
            <v>0</v>
          </cell>
          <cell r="E156">
            <v>0</v>
          </cell>
        </row>
        <row r="157">
          <cell r="A157">
            <v>3113</v>
          </cell>
          <cell r="B157" t="str">
            <v>Plaće za prekovremeni rad</v>
          </cell>
          <cell r="C157" t="str">
            <v>3113</v>
          </cell>
          <cell r="D157">
            <v>0</v>
          </cell>
          <cell r="E157">
            <v>0</v>
          </cell>
        </row>
        <row r="158">
          <cell r="A158">
            <v>3114</v>
          </cell>
          <cell r="B158" t="str">
            <v>Plaće za posebne uvjete rada</v>
          </cell>
          <cell r="C158" t="str">
            <v>3114</v>
          </cell>
          <cell r="D158">
            <v>0</v>
          </cell>
          <cell r="E158">
            <v>0</v>
          </cell>
        </row>
        <row r="159">
          <cell r="A159">
            <v>312</v>
          </cell>
          <cell r="B159" t="str">
            <v>Ostali rashodi za zaposlene</v>
          </cell>
          <cell r="C159" t="str">
            <v>312</v>
          </cell>
          <cell r="D159">
            <v>1119072.06</v>
          </cell>
          <cell r="E159">
            <v>1335947.25</v>
          </cell>
        </row>
        <row r="160">
          <cell r="A160">
            <v>313</v>
          </cell>
          <cell r="B160" t="str">
            <v>Doprinosi na plaće (šifre 3131 do 3133)</v>
          </cell>
          <cell r="C160" t="str">
            <v>313</v>
          </cell>
          <cell r="D160">
            <v>1874779.18</v>
          </cell>
          <cell r="E160">
            <v>2339299.4300000002</v>
          </cell>
        </row>
        <row r="161">
          <cell r="A161">
            <v>3131</v>
          </cell>
          <cell r="B161" t="str">
            <v>Doprinosi za mirovinsko osiguranje za staž s povećanim trajanjem</v>
          </cell>
          <cell r="C161" t="str">
            <v>3131</v>
          </cell>
          <cell r="D161">
            <v>0</v>
          </cell>
          <cell r="E161">
            <v>0</v>
          </cell>
        </row>
        <row r="162">
          <cell r="A162">
            <v>3132</v>
          </cell>
          <cell r="B162" t="str">
            <v>Doprinosi za obvezno zdravstveno osiguranje</v>
          </cell>
          <cell r="C162" t="str">
            <v>3132</v>
          </cell>
          <cell r="D162">
            <v>1874779.18</v>
          </cell>
          <cell r="E162">
            <v>2339299.4300000002</v>
          </cell>
        </row>
        <row r="163">
          <cell r="A163">
            <v>3133</v>
          </cell>
          <cell r="B163" t="str">
            <v>Doprinosi za obvezno osiguranje u slučaju nezaposlenosti</v>
          </cell>
          <cell r="C163" t="str">
            <v>3133</v>
          </cell>
          <cell r="D163">
            <v>0</v>
          </cell>
          <cell r="E163">
            <v>0</v>
          </cell>
        </row>
        <row r="164">
          <cell r="A164">
            <v>32</v>
          </cell>
          <cell r="B164" t="str">
            <v>Materijalni rashodi (šifre 321+322+323+324+325+329)</v>
          </cell>
          <cell r="C164" t="str">
            <v>32</v>
          </cell>
          <cell r="D164">
            <v>2256275.1</v>
          </cell>
          <cell r="E164">
            <v>2747617.2399999998</v>
          </cell>
        </row>
        <row r="165">
          <cell r="A165">
            <v>321</v>
          </cell>
          <cell r="B165" t="str">
            <v>Naknade troškova zaposlenima (šifre 3211 do 3214)</v>
          </cell>
          <cell r="C165" t="str">
            <v>321</v>
          </cell>
          <cell r="D165">
            <v>366956.24</v>
          </cell>
          <cell r="E165">
            <v>423475.52999999997</v>
          </cell>
        </row>
        <row r="166">
          <cell r="A166">
            <v>3211</v>
          </cell>
          <cell r="B166" t="str">
            <v>Službena putovanja</v>
          </cell>
          <cell r="C166" t="str">
            <v>3211</v>
          </cell>
          <cell r="D166">
            <v>45943.839999999997</v>
          </cell>
          <cell r="E166">
            <v>65659.75</v>
          </cell>
        </row>
        <row r="167">
          <cell r="A167">
            <v>3212</v>
          </cell>
          <cell r="B167" t="str">
            <v>Naknade za prijevoz, za rad na terenu i odvojeni život</v>
          </cell>
          <cell r="C167" t="str">
            <v>3212</v>
          </cell>
          <cell r="D167">
            <v>301115.64</v>
          </cell>
          <cell r="E167">
            <v>323468.42</v>
          </cell>
        </row>
        <row r="168">
          <cell r="A168">
            <v>3213</v>
          </cell>
          <cell r="B168" t="str">
            <v>Stručno usavršavanje zaposlenika</v>
          </cell>
          <cell r="C168" t="str">
            <v>3213</v>
          </cell>
          <cell r="D168">
            <v>18916.060000000001</v>
          </cell>
          <cell r="E168">
            <v>33517.86</v>
          </cell>
        </row>
        <row r="169">
          <cell r="A169">
            <v>3214</v>
          </cell>
          <cell r="B169" t="str">
            <v>Ostale naknade troškova zaposlenima</v>
          </cell>
          <cell r="C169" t="str">
            <v>3214</v>
          </cell>
          <cell r="D169">
            <v>980.7</v>
          </cell>
          <cell r="E169">
            <v>829.5</v>
          </cell>
        </row>
        <row r="170">
          <cell r="A170">
            <v>322</v>
          </cell>
          <cell r="B170" t="str">
            <v>Rashodi za materijal i energiju (šifre 3221 do 3227)</v>
          </cell>
          <cell r="C170" t="str">
            <v>322</v>
          </cell>
          <cell r="D170">
            <v>610342.22000000009</v>
          </cell>
          <cell r="E170">
            <v>686052.3</v>
          </cell>
        </row>
        <row r="171">
          <cell r="A171">
            <v>3221</v>
          </cell>
          <cell r="B171" t="str">
            <v>Uredski materijal i ostali materijalni rashodi</v>
          </cell>
          <cell r="C171" t="str">
            <v>3221</v>
          </cell>
          <cell r="D171">
            <v>167342.45000000001</v>
          </cell>
          <cell r="E171">
            <v>168209.17</v>
          </cell>
        </row>
        <row r="172">
          <cell r="A172">
            <v>3222</v>
          </cell>
          <cell r="B172" t="str">
            <v>Materijal i sirovine</v>
          </cell>
          <cell r="C172" t="str">
            <v>3222</v>
          </cell>
          <cell r="D172">
            <v>58570.65</v>
          </cell>
          <cell r="E172">
            <v>60231.97</v>
          </cell>
        </row>
        <row r="173">
          <cell r="A173">
            <v>3223</v>
          </cell>
          <cell r="B173" t="str">
            <v>Energija</v>
          </cell>
          <cell r="C173" t="str">
            <v>3223</v>
          </cell>
          <cell r="D173">
            <v>345414.19</v>
          </cell>
          <cell r="E173">
            <v>419401.03</v>
          </cell>
        </row>
        <row r="174">
          <cell r="A174">
            <v>3224</v>
          </cell>
          <cell r="B174" t="str">
            <v>Materijal i dijelovi za tekuće i investicijsko održavanje</v>
          </cell>
          <cell r="C174" t="str">
            <v>3224</v>
          </cell>
          <cell r="D174">
            <v>33355.800000000003</v>
          </cell>
          <cell r="E174">
            <v>27705.1</v>
          </cell>
        </row>
        <row r="175">
          <cell r="A175">
            <v>3225</v>
          </cell>
          <cell r="B175" t="str">
            <v>Sitni inventar i autogume</v>
          </cell>
          <cell r="C175" t="str">
            <v>3225</v>
          </cell>
          <cell r="D175">
            <v>5218.88</v>
          </cell>
          <cell r="E175">
            <v>7764.76</v>
          </cell>
        </row>
        <row r="176">
          <cell r="A176">
            <v>3226</v>
          </cell>
          <cell r="B176" t="str">
            <v>Vojna sredstva za jednokratnu upotrebu</v>
          </cell>
          <cell r="C176" t="str">
            <v>3226</v>
          </cell>
          <cell r="D176">
            <v>0</v>
          </cell>
          <cell r="E176">
            <v>0</v>
          </cell>
        </row>
        <row r="177">
          <cell r="A177">
            <v>3227</v>
          </cell>
          <cell r="B177" t="str">
            <v>Službena, radna i zaštitna odjeća i obuća</v>
          </cell>
          <cell r="C177" t="str">
            <v>3227</v>
          </cell>
          <cell r="D177">
            <v>440.25</v>
          </cell>
          <cell r="E177">
            <v>2740.27</v>
          </cell>
        </row>
        <row r="178">
          <cell r="A178">
            <v>323</v>
          </cell>
          <cell r="B178" t="str">
            <v>Rashodi za usluge (šifre 3231 do 3239)</v>
          </cell>
          <cell r="C178" t="str">
            <v>323</v>
          </cell>
          <cell r="D178">
            <v>1194804.25</v>
          </cell>
          <cell r="E178">
            <v>1545074.67</v>
          </cell>
        </row>
        <row r="179">
          <cell r="A179">
            <v>3231</v>
          </cell>
          <cell r="B179" t="str">
            <v>Usluge telefona, interneta, pošte i prijevoza</v>
          </cell>
          <cell r="C179" t="str">
            <v>3231</v>
          </cell>
          <cell r="D179">
            <v>70212.710000000006</v>
          </cell>
          <cell r="E179">
            <v>70282.600000000006</v>
          </cell>
        </row>
        <row r="180">
          <cell r="A180">
            <v>3232</v>
          </cell>
          <cell r="B180" t="str">
            <v>Usluge tekućeg i investicijskog održavanja</v>
          </cell>
          <cell r="C180" t="str">
            <v>3232</v>
          </cell>
          <cell r="D180">
            <v>147914.44</v>
          </cell>
          <cell r="E180">
            <v>140597.34</v>
          </cell>
        </row>
        <row r="181">
          <cell r="A181">
            <v>3233</v>
          </cell>
          <cell r="B181" t="str">
            <v>Usluge promidžbe i informiranja</v>
          </cell>
          <cell r="C181" t="str">
            <v>3233</v>
          </cell>
          <cell r="D181">
            <v>6612.54</v>
          </cell>
          <cell r="E181">
            <v>30179.7</v>
          </cell>
        </row>
        <row r="182">
          <cell r="A182">
            <v>3234</v>
          </cell>
          <cell r="B182" t="str">
            <v>Komunalne usluge</v>
          </cell>
          <cell r="C182" t="str">
            <v>3234</v>
          </cell>
          <cell r="D182">
            <v>166532.65</v>
          </cell>
          <cell r="E182">
            <v>182133.25</v>
          </cell>
        </row>
        <row r="183">
          <cell r="A183">
            <v>3235</v>
          </cell>
          <cell r="B183" t="str">
            <v>Zakupnine i najamnine</v>
          </cell>
          <cell r="C183" t="str">
            <v>3235</v>
          </cell>
          <cell r="D183">
            <v>272158.64</v>
          </cell>
          <cell r="E183">
            <v>402724.41</v>
          </cell>
        </row>
        <row r="184">
          <cell r="A184">
            <v>3236</v>
          </cell>
          <cell r="B184" t="str">
            <v>Zdravstvene i veterinarske usluge</v>
          </cell>
          <cell r="C184" t="str">
            <v>3236</v>
          </cell>
          <cell r="D184">
            <v>30398.47</v>
          </cell>
          <cell r="E184">
            <v>25883.52</v>
          </cell>
        </row>
        <row r="185">
          <cell r="A185">
            <v>3237</v>
          </cell>
          <cell r="B185" t="str">
            <v>Intelektualne i osobne usluge</v>
          </cell>
          <cell r="C185" t="str">
            <v>3237</v>
          </cell>
          <cell r="D185">
            <v>161106.76999999999</v>
          </cell>
          <cell r="E185">
            <v>284572.14</v>
          </cell>
        </row>
        <row r="186">
          <cell r="A186">
            <v>3238</v>
          </cell>
          <cell r="B186" t="str">
            <v>Računalne usluge</v>
          </cell>
          <cell r="C186" t="str">
            <v>3238</v>
          </cell>
          <cell r="D186">
            <v>152140.79</v>
          </cell>
          <cell r="E186">
            <v>206886.92</v>
          </cell>
        </row>
        <row r="187">
          <cell r="A187">
            <v>3239</v>
          </cell>
          <cell r="B187" t="str">
            <v>Ostale usluge</v>
          </cell>
          <cell r="C187" t="str">
            <v>3239</v>
          </cell>
          <cell r="D187">
            <v>187727.24</v>
          </cell>
          <cell r="E187">
            <v>201814.79</v>
          </cell>
        </row>
        <row r="188">
          <cell r="A188">
            <v>324</v>
          </cell>
          <cell r="B188" t="str">
            <v>Naknade troškova osobama izvan radnog odnosa</v>
          </cell>
          <cell r="C188" t="str">
            <v>324</v>
          </cell>
          <cell r="D188">
            <v>221.18</v>
          </cell>
          <cell r="E188">
            <v>407.3</v>
          </cell>
        </row>
        <row r="189">
          <cell r="A189" t="str">
            <v>325</v>
          </cell>
          <cell r="B189" t="str">
            <v>Rashodi lijekova i potrošnog medicinskog materijala kod zdravstvenih ustanova (šifre 3251 do 3254)</v>
          </cell>
          <cell r="C189" t="str">
            <v>325</v>
          </cell>
          <cell r="D189">
            <v>0</v>
          </cell>
          <cell r="E189">
            <v>0</v>
          </cell>
        </row>
        <row r="190">
          <cell r="A190" t="str">
            <v>3251</v>
          </cell>
          <cell r="B190" t="str">
            <v xml:space="preserve">Rashodi po osnovi utroška lijekova i potrošnog medicinskog materijala </v>
          </cell>
          <cell r="C190" t="str">
            <v>3251</v>
          </cell>
          <cell r="D190">
            <v>0</v>
          </cell>
          <cell r="E190">
            <v>0</v>
          </cell>
        </row>
        <row r="191">
          <cell r="A191" t="str">
            <v>3252</v>
          </cell>
          <cell r="B191" t="str">
            <v>Rashodi po osnovi otpisa lijekova i potrošnog medicinskog materijala</v>
          </cell>
          <cell r="C191" t="str">
            <v>3252</v>
          </cell>
          <cell r="D191">
            <v>0</v>
          </cell>
          <cell r="E191">
            <v>0</v>
          </cell>
        </row>
        <row r="192">
          <cell r="A192" t="str">
            <v>3253</v>
          </cell>
          <cell r="B192" t="str">
            <v>Rashodi po osnovi donacije lijekova i potrošnog medicinskog materijala</v>
          </cell>
          <cell r="C192" t="str">
            <v>3253</v>
          </cell>
          <cell r="D192">
            <v>0</v>
          </cell>
          <cell r="E192">
            <v>0</v>
          </cell>
        </row>
        <row r="193">
          <cell r="A193" t="str">
            <v>3254</v>
          </cell>
          <cell r="B193" t="str">
            <v>Rashodi po osnovi prodaje lijekova i potrošnog medicinskog materijala</v>
          </cell>
          <cell r="C193" t="str">
            <v>3254</v>
          </cell>
          <cell r="D193">
            <v>0</v>
          </cell>
          <cell r="E193">
            <v>0</v>
          </cell>
        </row>
        <row r="194">
          <cell r="A194">
            <v>329</v>
          </cell>
          <cell r="B194" t="str">
            <v>Ostali nespomenuti rashodi poslovanja (šifre 3291 do 3299)</v>
          </cell>
          <cell r="C194" t="str">
            <v>329</v>
          </cell>
          <cell r="D194">
            <v>83951.21</v>
          </cell>
          <cell r="E194">
            <v>92607.44</v>
          </cell>
        </row>
        <row r="195">
          <cell r="A195">
            <v>3291</v>
          </cell>
          <cell r="B195" t="str">
            <v>Naknade za rad predstavničkih i izvršnih tijela, povjerenstava i slično</v>
          </cell>
          <cell r="C195" t="str">
            <v>3291</v>
          </cell>
          <cell r="D195">
            <v>6122.57</v>
          </cell>
          <cell r="E195">
            <v>5083.92</v>
          </cell>
        </row>
        <row r="196">
          <cell r="A196">
            <v>3292</v>
          </cell>
          <cell r="B196" t="str">
            <v>Premije osiguranja</v>
          </cell>
          <cell r="C196" t="str">
            <v>3292</v>
          </cell>
          <cell r="D196">
            <v>28313.22</v>
          </cell>
          <cell r="E196">
            <v>30351.56</v>
          </cell>
        </row>
        <row r="197">
          <cell r="A197">
            <v>3293</v>
          </cell>
          <cell r="B197" t="str">
            <v>Reprezentacija</v>
          </cell>
          <cell r="C197" t="str">
            <v>3293</v>
          </cell>
          <cell r="D197">
            <v>19837.169999999998</v>
          </cell>
          <cell r="E197">
            <v>26654.1</v>
          </cell>
        </row>
        <row r="198">
          <cell r="A198">
            <v>3294</v>
          </cell>
          <cell r="B198" t="str">
            <v>Članarine i norme</v>
          </cell>
          <cell r="C198" t="str">
            <v>3294</v>
          </cell>
          <cell r="D198">
            <v>4502.2</v>
          </cell>
          <cell r="E198">
            <v>4984.9399999999996</v>
          </cell>
        </row>
        <row r="199">
          <cell r="A199">
            <v>3295</v>
          </cell>
          <cell r="B199" t="str">
            <v>Pristojbe i naknade</v>
          </cell>
          <cell r="C199" t="str">
            <v>3295</v>
          </cell>
          <cell r="D199">
            <v>18631.7</v>
          </cell>
          <cell r="E199">
            <v>20764.34</v>
          </cell>
        </row>
        <row r="200">
          <cell r="A200" t="str">
            <v>3296</v>
          </cell>
          <cell r="B200" t="str">
            <v>Troškovi sudskih postupaka</v>
          </cell>
          <cell r="C200" t="str">
            <v>3296</v>
          </cell>
          <cell r="D200">
            <v>0</v>
          </cell>
          <cell r="E200">
            <v>0</v>
          </cell>
        </row>
        <row r="201">
          <cell r="A201">
            <v>3299</v>
          </cell>
          <cell r="B201" t="str">
            <v xml:space="preserve">Ostali nespomenuti rashodi poslovanja </v>
          </cell>
          <cell r="C201" t="str">
            <v>3299</v>
          </cell>
          <cell r="D201">
            <v>6544.35</v>
          </cell>
          <cell r="E201">
            <v>4768.58</v>
          </cell>
        </row>
        <row r="202">
          <cell r="A202">
            <v>34</v>
          </cell>
          <cell r="B202" t="str">
            <v xml:space="preserve">Financijski rashodi (šifre 341+342+343) </v>
          </cell>
          <cell r="C202" t="str">
            <v>34</v>
          </cell>
          <cell r="D202">
            <v>18256.730000000003</v>
          </cell>
          <cell r="E202">
            <v>21296.899999999998</v>
          </cell>
        </row>
        <row r="203">
          <cell r="A203">
            <v>341</v>
          </cell>
          <cell r="B203" t="str">
            <v>Kamate za izdane vrijednosne papire (šifre 3411 do 3419)</v>
          </cell>
          <cell r="C203" t="str">
            <v>341</v>
          </cell>
          <cell r="D203">
            <v>0</v>
          </cell>
          <cell r="E203">
            <v>0</v>
          </cell>
        </row>
        <row r="204">
          <cell r="A204">
            <v>3411</v>
          </cell>
          <cell r="B204" t="str">
            <v>Kamate za izdane trezorske zapise</v>
          </cell>
          <cell r="C204" t="str">
            <v>3411</v>
          </cell>
          <cell r="D204">
            <v>0</v>
          </cell>
          <cell r="E204">
            <v>0</v>
          </cell>
        </row>
        <row r="205">
          <cell r="A205">
            <v>3412</v>
          </cell>
          <cell r="B205" t="str">
            <v>Kamate za izdane mjenice</v>
          </cell>
          <cell r="C205" t="str">
            <v>3412</v>
          </cell>
          <cell r="D205">
            <v>0</v>
          </cell>
          <cell r="E205">
            <v>0</v>
          </cell>
        </row>
        <row r="206">
          <cell r="A206">
            <v>3413</v>
          </cell>
          <cell r="B206" t="str">
            <v>Kamate za izdane obveznice</v>
          </cell>
          <cell r="C206" t="str">
            <v>3413</v>
          </cell>
          <cell r="D206">
            <v>0</v>
          </cell>
          <cell r="E206">
            <v>0</v>
          </cell>
        </row>
        <row r="207">
          <cell r="A207">
            <v>3419</v>
          </cell>
          <cell r="B207" t="str">
            <v>Kamate za ostale vrijednosne papire</v>
          </cell>
          <cell r="C207" t="str">
            <v>3419</v>
          </cell>
          <cell r="D207">
            <v>0</v>
          </cell>
          <cell r="E207">
            <v>0</v>
          </cell>
        </row>
        <row r="208">
          <cell r="A208">
            <v>342</v>
          </cell>
          <cell r="B208" t="str">
            <v>Kamate za primljene kredite i zajmove (šifre 3421 do 3428)</v>
          </cell>
          <cell r="C208" t="str">
            <v>342</v>
          </cell>
          <cell r="D208">
            <v>0</v>
          </cell>
          <cell r="E208">
            <v>0</v>
          </cell>
        </row>
        <row r="209">
          <cell r="A209">
            <v>3421</v>
          </cell>
          <cell r="B209" t="str">
            <v>Kamate za primljene kredite i zajmove od međunarodnih organizacija, institucija i tijela EU te inozemnih vlada</v>
          </cell>
          <cell r="C209" t="str">
            <v>3421</v>
          </cell>
          <cell r="D209">
            <v>0</v>
          </cell>
          <cell r="E209">
            <v>0</v>
          </cell>
        </row>
        <row r="210">
          <cell r="A210">
            <v>3422</v>
          </cell>
          <cell r="B210" t="str">
            <v>Kamate za primljene kredite i zajmove od kreditnih i ostalih financijskih institucija u javnom sektoru</v>
          </cell>
          <cell r="C210" t="str">
            <v>3422</v>
          </cell>
          <cell r="D210">
            <v>0</v>
          </cell>
          <cell r="E210">
            <v>0</v>
          </cell>
        </row>
        <row r="211">
          <cell r="A211">
            <v>3423</v>
          </cell>
          <cell r="B211" t="str">
            <v>Kamate za primljene kredite i zajmove od kreditnih i ostalih financijskih institucija izvan javnog sektora</v>
          </cell>
          <cell r="C211" t="str">
            <v>3423</v>
          </cell>
          <cell r="D211">
            <v>0</v>
          </cell>
          <cell r="E211">
            <v>0</v>
          </cell>
        </row>
        <row r="212">
          <cell r="A212">
            <v>3425</v>
          </cell>
          <cell r="B212" t="str">
            <v>Kamate za odobrene, a nerealizirane kredite i zajmove</v>
          </cell>
          <cell r="C212" t="str">
            <v>3425</v>
          </cell>
          <cell r="D212">
            <v>0</v>
          </cell>
          <cell r="E212">
            <v>0</v>
          </cell>
        </row>
        <row r="213">
          <cell r="A213">
            <v>3426</v>
          </cell>
          <cell r="B213" t="str">
            <v>Kamate za primljene zajmove od trgovačkih društava u javnom sektoru</v>
          </cell>
          <cell r="C213" t="str">
            <v>3426</v>
          </cell>
          <cell r="D213">
            <v>0</v>
          </cell>
          <cell r="E213">
            <v>0</v>
          </cell>
        </row>
        <row r="214">
          <cell r="A214">
            <v>3427</v>
          </cell>
          <cell r="B214" t="str">
            <v>Kamate za primljene zajmove od trgovačkih društava i obrtnika izvan javnog sektora</v>
          </cell>
          <cell r="C214" t="str">
            <v>3427</v>
          </cell>
          <cell r="D214">
            <v>0</v>
          </cell>
          <cell r="E214">
            <v>0</v>
          </cell>
        </row>
        <row r="215">
          <cell r="A215">
            <v>3428</v>
          </cell>
          <cell r="B215" t="str">
            <v>Kamate za primljene zajmove od drugih razina vlasti</v>
          </cell>
          <cell r="C215" t="str">
            <v>3428</v>
          </cell>
          <cell r="D215">
            <v>0</v>
          </cell>
          <cell r="E215">
            <v>0</v>
          </cell>
        </row>
        <row r="216">
          <cell r="A216">
            <v>343</v>
          </cell>
          <cell r="B216" t="str">
            <v>Ostali financijski rashodi (šifre 3431 do 3434)</v>
          </cell>
          <cell r="C216" t="str">
            <v>343</v>
          </cell>
          <cell r="D216">
            <v>18256.730000000003</v>
          </cell>
          <cell r="E216">
            <v>21296.899999999998</v>
          </cell>
        </row>
        <row r="217">
          <cell r="A217">
            <v>3431</v>
          </cell>
          <cell r="B217" t="str">
            <v>Bankarske usluge i usluge platnog prometa</v>
          </cell>
          <cell r="C217" t="str">
            <v>3431</v>
          </cell>
          <cell r="D217">
            <v>18133.240000000002</v>
          </cell>
          <cell r="E217">
            <v>20637.03</v>
          </cell>
        </row>
        <row r="218">
          <cell r="A218">
            <v>3432</v>
          </cell>
          <cell r="B218" t="str">
            <v>Negativne tečajne razlike i razlike zbog primjene valutne klauzule</v>
          </cell>
          <cell r="C218" t="str">
            <v>3432</v>
          </cell>
          <cell r="D218">
            <v>0</v>
          </cell>
          <cell r="E218">
            <v>0</v>
          </cell>
        </row>
        <row r="219">
          <cell r="A219">
            <v>3433</v>
          </cell>
          <cell r="B219" t="str">
            <v xml:space="preserve">Zatezne kamate </v>
          </cell>
          <cell r="C219" t="str">
            <v>3433</v>
          </cell>
          <cell r="D219">
            <v>123.49</v>
          </cell>
          <cell r="E219">
            <v>659.87</v>
          </cell>
        </row>
        <row r="220">
          <cell r="A220">
            <v>3434</v>
          </cell>
          <cell r="B220" t="str">
            <v>Ostali nespomenuti financijski rashodi</v>
          </cell>
          <cell r="C220" t="str">
            <v>3434</v>
          </cell>
          <cell r="D220">
            <v>0</v>
          </cell>
          <cell r="E220">
            <v>0</v>
          </cell>
        </row>
        <row r="221">
          <cell r="A221">
            <v>35</v>
          </cell>
          <cell r="B221" t="str">
            <v>Subvencije (šifre 351+352+353)</v>
          </cell>
          <cell r="C221" t="str">
            <v>35</v>
          </cell>
          <cell r="D221">
            <v>0</v>
          </cell>
          <cell r="E221">
            <v>0</v>
          </cell>
        </row>
        <row r="222">
          <cell r="A222">
            <v>351</v>
          </cell>
          <cell r="B222" t="str">
            <v>Subvencije kreditnim i ostalim financijskim institucijama i trgovačkim društvima u javnom sektoru (šifre 3511+3512)</v>
          </cell>
          <cell r="C222" t="str">
            <v>351</v>
          </cell>
          <cell r="D222">
            <v>0</v>
          </cell>
          <cell r="E222">
            <v>0</v>
          </cell>
        </row>
        <row r="223">
          <cell r="A223">
            <v>3511</v>
          </cell>
          <cell r="B223" t="str">
            <v>Subvencije kreditnim i ostalim financijskim institucijama u javnom sektoru</v>
          </cell>
          <cell r="C223" t="str">
            <v>3511</v>
          </cell>
          <cell r="D223">
            <v>0</v>
          </cell>
          <cell r="E223">
            <v>0</v>
          </cell>
        </row>
        <row r="224">
          <cell r="A224">
            <v>3512</v>
          </cell>
          <cell r="B224" t="str">
            <v>Subvencije trgovačkim društvima u javnom sektoru</v>
          </cell>
          <cell r="C224" t="str">
            <v>3512</v>
          </cell>
          <cell r="D224">
            <v>0</v>
          </cell>
          <cell r="E224">
            <v>0</v>
          </cell>
        </row>
        <row r="225">
          <cell r="A225">
            <v>352</v>
          </cell>
          <cell r="B225" t="str">
            <v>Subvencije kreditnim i financijskim institucijama, trgovačkim društvima, zadrugama, poljoprivrednicima i obrtnicima izvan javnog sektora (šifre 3521 do 3523)</v>
          </cell>
          <cell r="C225" t="str">
            <v>352</v>
          </cell>
          <cell r="D225">
            <v>0</v>
          </cell>
          <cell r="E225">
            <v>0</v>
          </cell>
        </row>
        <row r="226">
          <cell r="A226">
            <v>3521</v>
          </cell>
          <cell r="B226" t="str">
            <v>Subvencije kreditnim i ostalim financijskim institucijama izvan javnog sektora</v>
          </cell>
          <cell r="C226" t="str">
            <v>3521</v>
          </cell>
          <cell r="D226">
            <v>0</v>
          </cell>
          <cell r="E226">
            <v>0</v>
          </cell>
        </row>
        <row r="227">
          <cell r="A227">
            <v>3522</v>
          </cell>
          <cell r="B227" t="str">
            <v>Subvencije trgovačkim društvima i zadrugama izvan javnog sektora</v>
          </cell>
          <cell r="C227" t="str">
            <v>3522</v>
          </cell>
          <cell r="D227">
            <v>0</v>
          </cell>
          <cell r="E227">
            <v>0</v>
          </cell>
        </row>
        <row r="228">
          <cell r="A228">
            <v>3523</v>
          </cell>
          <cell r="B228" t="str">
            <v>Subvencije poljoprivrednicima i obrtnicima</v>
          </cell>
          <cell r="C228" t="str">
            <v>3523</v>
          </cell>
          <cell r="D228">
            <v>0</v>
          </cell>
          <cell r="E228">
            <v>0</v>
          </cell>
        </row>
        <row r="229">
          <cell r="A229" t="str">
            <v>353</v>
          </cell>
          <cell r="B229" t="str">
            <v xml:space="preserve">Subvencije trgovačkim društvima, zadrugama, poljoprivrednicima i obrtnicima iz EU sredstava </v>
          </cell>
          <cell r="C229" t="str">
            <v>353</v>
          </cell>
          <cell r="D229">
            <v>0</v>
          </cell>
          <cell r="E229">
            <v>0</v>
          </cell>
        </row>
        <row r="230">
          <cell r="A230">
            <v>36</v>
          </cell>
          <cell r="B230" t="str">
            <v>Pomoći dane u inozemstvo i unutar općeg proračuna (šifre 361+362+363+365+366+367+368+369)</v>
          </cell>
          <cell r="C230" t="str">
            <v>36</v>
          </cell>
          <cell r="D230">
            <v>0</v>
          </cell>
          <cell r="E230">
            <v>0</v>
          </cell>
        </row>
        <row r="231">
          <cell r="A231">
            <v>361</v>
          </cell>
          <cell r="B231" t="str">
            <v>Pomoći inozemnim vladama (šifre 3611+3612)</v>
          </cell>
          <cell r="C231" t="str">
            <v>361</v>
          </cell>
          <cell r="D231">
            <v>0</v>
          </cell>
          <cell r="E231">
            <v>0</v>
          </cell>
        </row>
        <row r="232">
          <cell r="A232">
            <v>3611</v>
          </cell>
          <cell r="B232" t="str">
            <v>Tekuće pomoći inozemnim vladama</v>
          </cell>
          <cell r="C232" t="str">
            <v>3611</v>
          </cell>
          <cell r="D232">
            <v>0</v>
          </cell>
          <cell r="E232">
            <v>0</v>
          </cell>
        </row>
        <row r="233">
          <cell r="A233">
            <v>3612</v>
          </cell>
          <cell r="B233" t="str">
            <v>Kapitalne pomoći inozemnim vladama</v>
          </cell>
          <cell r="C233" t="str">
            <v>3612</v>
          </cell>
          <cell r="D233">
            <v>0</v>
          </cell>
          <cell r="E233">
            <v>0</v>
          </cell>
        </row>
        <row r="234">
          <cell r="A234">
            <v>362</v>
          </cell>
          <cell r="B234" t="str">
            <v>Pomoći međunarodnim organizacijama te institucijama i tijelima EU (šifre 3621+3622)</v>
          </cell>
          <cell r="C234" t="str">
            <v>362</v>
          </cell>
          <cell r="D234">
            <v>0</v>
          </cell>
          <cell r="E234">
            <v>0</v>
          </cell>
        </row>
        <row r="235">
          <cell r="A235">
            <v>3621</v>
          </cell>
          <cell r="B235" t="str">
            <v>Tekuće pomoći međunarodnim organizacijama te institucijama i tijelima EU</v>
          </cell>
          <cell r="C235" t="str">
            <v>3621</v>
          </cell>
          <cell r="D235">
            <v>0</v>
          </cell>
          <cell r="E235">
            <v>0</v>
          </cell>
        </row>
        <row r="236">
          <cell r="A236">
            <v>3622</v>
          </cell>
          <cell r="B236" t="str">
            <v>Kapitalne pomoći međunarodnim organizacijama te institucijama i tijelima EU</v>
          </cell>
          <cell r="C236" t="str">
            <v>3622</v>
          </cell>
          <cell r="D236">
            <v>0</v>
          </cell>
          <cell r="E236">
            <v>0</v>
          </cell>
        </row>
        <row r="237">
          <cell r="A237">
            <v>363</v>
          </cell>
          <cell r="B237" t="str">
            <v>Pomoći drugom proračunu i izvanproračunskim korisnicima (šifre 3631 do 3636)</v>
          </cell>
          <cell r="C237" t="str">
            <v>363</v>
          </cell>
          <cell r="D237">
            <v>0</v>
          </cell>
          <cell r="E237">
            <v>0</v>
          </cell>
        </row>
        <row r="238">
          <cell r="A238">
            <v>3631</v>
          </cell>
          <cell r="B238" t="str">
            <v>Tekuće pomoći drugom proračunu i izvanproračunskim korisnicima</v>
          </cell>
          <cell r="C238" t="str">
            <v>3631</v>
          </cell>
          <cell r="D238">
            <v>0</v>
          </cell>
          <cell r="E238">
            <v>0</v>
          </cell>
        </row>
        <row r="239">
          <cell r="A239">
            <v>3632</v>
          </cell>
          <cell r="B239" t="str">
            <v>Kapitalne pomoći drugom proračunu i izvanproračunskim korisnicima</v>
          </cell>
          <cell r="C239" t="str">
            <v>3632</v>
          </cell>
          <cell r="D239">
            <v>0</v>
          </cell>
          <cell r="E239">
            <v>0</v>
          </cell>
        </row>
        <row r="240">
          <cell r="A240" t="str">
            <v>3635</v>
          </cell>
          <cell r="B240" t="str">
            <v>Pomoći drugom proračunu i izvanproračunskim korisnicima po protestiranim jamstvima</v>
          </cell>
          <cell r="C240" t="str">
            <v>3635</v>
          </cell>
          <cell r="D240">
            <v>0</v>
          </cell>
          <cell r="E240">
            <v>0</v>
          </cell>
        </row>
        <row r="241">
          <cell r="A241" t="str">
            <v>3636</v>
          </cell>
          <cell r="B241" t="str">
            <v>Povrat pomoći primljenih iz drugih proračuna i od izvanproračunskih korisnika po protestiranim jamstvima</v>
          </cell>
          <cell r="C241" t="str">
            <v>3636</v>
          </cell>
          <cell r="D241">
            <v>0</v>
          </cell>
          <cell r="E241">
            <v>0</v>
          </cell>
        </row>
        <row r="242">
          <cell r="A242" t="str">
            <v>365</v>
          </cell>
          <cell r="B242" t="str">
            <v>Pomoći izravnanja za decentralizirane funkcije i fiskalnog izravnanja (šifre 3651 do 3653)</v>
          </cell>
          <cell r="C242" t="str">
            <v>365</v>
          </cell>
          <cell r="D242">
            <v>0</v>
          </cell>
          <cell r="E242">
            <v>0</v>
          </cell>
        </row>
        <row r="243">
          <cell r="A243" t="str">
            <v>3651</v>
          </cell>
          <cell r="B243" t="str">
            <v>Tekuće pomoći izravnanja za decentralizirane funkcije</v>
          </cell>
          <cell r="C243" t="str">
            <v>3651</v>
          </cell>
          <cell r="D243">
            <v>0</v>
          </cell>
          <cell r="E243">
            <v>0</v>
          </cell>
        </row>
        <row r="244">
          <cell r="A244" t="str">
            <v>3652</v>
          </cell>
          <cell r="B244" t="str">
            <v>Kapitalne pomoći izravnanja za decentralizirane funkcije</v>
          </cell>
          <cell r="C244" t="str">
            <v>3652</v>
          </cell>
          <cell r="D244">
            <v>0</v>
          </cell>
          <cell r="E244">
            <v>0</v>
          </cell>
        </row>
        <row r="245">
          <cell r="A245" t="str">
            <v>3653</v>
          </cell>
          <cell r="B245" t="str">
            <v>Pomoći fiskalnog izravnanja</v>
          </cell>
          <cell r="C245" t="str">
            <v>3653</v>
          </cell>
          <cell r="D245">
            <v>0</v>
          </cell>
          <cell r="E245">
            <v>0</v>
          </cell>
        </row>
        <row r="246">
          <cell r="A246" t="str">
            <v>366</v>
          </cell>
          <cell r="B246" t="str">
            <v>Pomoći proračunskim korisnicima drugih proračuna (šifre 3661 do 3663)</v>
          </cell>
          <cell r="C246" t="str">
            <v>366</v>
          </cell>
          <cell r="D246">
            <v>0</v>
          </cell>
          <cell r="E246">
            <v>0</v>
          </cell>
        </row>
        <row r="247">
          <cell r="A247" t="str">
            <v>3661</v>
          </cell>
          <cell r="B247" t="str">
            <v>Tekuće pomoći proračunskim korisnicima drugih proračuna</v>
          </cell>
          <cell r="C247" t="str">
            <v>3661</v>
          </cell>
          <cell r="D247">
            <v>0</v>
          </cell>
          <cell r="E247">
            <v>0</v>
          </cell>
        </row>
        <row r="248">
          <cell r="A248" t="str">
            <v>3662</v>
          </cell>
          <cell r="B248" t="str">
            <v>Kapitalne pomoći proračunskim korisnicima drugih proračuna</v>
          </cell>
          <cell r="C248" t="str">
            <v>3662</v>
          </cell>
          <cell r="D248">
            <v>0</v>
          </cell>
          <cell r="E248">
            <v>0</v>
          </cell>
        </row>
        <row r="249">
          <cell r="A249" t="str">
            <v>3663</v>
          </cell>
          <cell r="B249" t="str">
            <v>Pomoći proračunskim korisnicima po protestiranim jamstvima</v>
          </cell>
          <cell r="C249" t="str">
            <v>3663</v>
          </cell>
          <cell r="D249">
            <v>0</v>
          </cell>
          <cell r="E249">
            <v>0</v>
          </cell>
        </row>
        <row r="250">
          <cell r="A250" t="str">
            <v>367</v>
          </cell>
          <cell r="B250" t="str">
            <v>Prijenosi proračunskim korisnicima iz nadležnog proračuna za financiranje redovne djelatnosti (šifre 3672 do 3674)</v>
          </cell>
          <cell r="C250" t="str">
            <v>367</v>
          </cell>
          <cell r="D250">
            <v>0</v>
          </cell>
          <cell r="E250">
            <v>0</v>
          </cell>
        </row>
        <row r="251">
          <cell r="A251">
            <v>3672</v>
          </cell>
          <cell r="B251" t="str">
            <v>Prijenosi proračunskim korisnicima iz nadležnog proračuna za financiranje rashoda poslovanja</v>
          </cell>
          <cell r="C251" t="str">
            <v>3672</v>
          </cell>
          <cell r="D251">
            <v>0</v>
          </cell>
          <cell r="E251">
            <v>0</v>
          </cell>
        </row>
        <row r="252">
          <cell r="A252">
            <v>3673</v>
          </cell>
          <cell r="B252" t="str">
            <v>Prijenosi proračunskim korisnicima iz nadležnog proračuna za nabavu nefinancijske imovine</v>
          </cell>
          <cell r="C252" t="str">
            <v>3673</v>
          </cell>
          <cell r="D252">
            <v>0</v>
          </cell>
          <cell r="E252">
            <v>0</v>
          </cell>
        </row>
        <row r="253">
          <cell r="A253">
            <v>3674</v>
          </cell>
          <cell r="B253" t="str">
            <v>Prijenosi proračunskim korisnicima iz nadležnog proračuna za financijsku imovinu i otplatu zajmova</v>
          </cell>
          <cell r="C253" t="str">
            <v>3674</v>
          </cell>
          <cell r="D253">
            <v>0</v>
          </cell>
          <cell r="E253">
            <v>0</v>
          </cell>
        </row>
        <row r="254">
          <cell r="A254" t="str">
            <v>368</v>
          </cell>
          <cell r="B254" t="str">
            <v>Pomoći temeljem prijenosa EU sredstava (šifre 3681+3682)</v>
          </cell>
          <cell r="C254" t="str">
            <v>368</v>
          </cell>
          <cell r="D254">
            <v>0</v>
          </cell>
          <cell r="E254">
            <v>0</v>
          </cell>
        </row>
        <row r="255">
          <cell r="A255" t="str">
            <v>3681</v>
          </cell>
          <cell r="B255" t="str">
            <v>Tekuće pomoći temeljem prijenosa EU sredstava</v>
          </cell>
          <cell r="C255" t="str">
            <v>3681</v>
          </cell>
          <cell r="D255">
            <v>0</v>
          </cell>
          <cell r="E255">
            <v>0</v>
          </cell>
        </row>
        <row r="256">
          <cell r="A256" t="str">
            <v>3682</v>
          </cell>
          <cell r="B256" t="str">
            <v>Kapitalne pomoći temeljem prijenosa EU sredstava</v>
          </cell>
          <cell r="C256" t="str">
            <v>3682</v>
          </cell>
          <cell r="D256">
            <v>0</v>
          </cell>
          <cell r="E256">
            <v>0</v>
          </cell>
        </row>
        <row r="257">
          <cell r="A257" t="str">
            <v>369</v>
          </cell>
          <cell r="B257" t="str">
            <v>Prijenosi između proračunskih korisnika istog proračuna (šifre 3691 do 3694)</v>
          </cell>
          <cell r="C257" t="str">
            <v>369</v>
          </cell>
          <cell r="D257">
            <v>0</v>
          </cell>
          <cell r="E257">
            <v>0</v>
          </cell>
        </row>
        <row r="258">
          <cell r="A258" t="str">
            <v>3691</v>
          </cell>
          <cell r="B258" t="str">
            <v>Tekući prijenosi između proračunskih korisnika istog proračuna</v>
          </cell>
          <cell r="C258" t="str">
            <v>3691</v>
          </cell>
          <cell r="D258">
            <v>0</v>
          </cell>
          <cell r="E258">
            <v>0</v>
          </cell>
        </row>
        <row r="259">
          <cell r="A259" t="str">
            <v>3692</v>
          </cell>
          <cell r="B259" t="str">
            <v>Kapitalni prijenosi između proračunskih korisnika istog proračuna</v>
          </cell>
          <cell r="C259" t="str">
            <v>3692</v>
          </cell>
          <cell r="D259">
            <v>0</v>
          </cell>
          <cell r="E259">
            <v>0</v>
          </cell>
        </row>
        <row r="260">
          <cell r="A260" t="str">
            <v>3693</v>
          </cell>
          <cell r="B260" t="str">
            <v>Tekući prijenosi između proračunskih korisnika istog proračuna temeljem prijenosa EU sredstava</v>
          </cell>
          <cell r="C260" t="str">
            <v>3693</v>
          </cell>
          <cell r="D260">
            <v>0</v>
          </cell>
          <cell r="E260">
            <v>0</v>
          </cell>
        </row>
        <row r="261">
          <cell r="A261" t="str">
            <v>3694</v>
          </cell>
          <cell r="B261" t="str">
            <v>Kapitalni prijenosi između proračunskih korisnika istog proračuna temeljem prijenosa EU sredstava</v>
          </cell>
          <cell r="C261" t="str">
            <v>3694</v>
          </cell>
          <cell r="D261">
            <v>0</v>
          </cell>
          <cell r="E261">
            <v>0</v>
          </cell>
        </row>
        <row r="262">
          <cell r="A262">
            <v>37</v>
          </cell>
          <cell r="B262" t="str">
            <v>Naknade građanima i kućanstvima na temelju osiguranja i druge naknade (šifre 371+372)</v>
          </cell>
          <cell r="C262" t="str">
            <v>37</v>
          </cell>
          <cell r="D262">
            <v>0</v>
          </cell>
          <cell r="E262">
            <v>0</v>
          </cell>
        </row>
        <row r="263">
          <cell r="A263">
            <v>371</v>
          </cell>
          <cell r="B263" t="str">
            <v>Naknade građanima i kućanstvima na temelju osiguranja (šifre 3711 do 3715)</v>
          </cell>
          <cell r="C263" t="str">
            <v>371</v>
          </cell>
          <cell r="D263">
            <v>0</v>
          </cell>
          <cell r="E263">
            <v>0</v>
          </cell>
        </row>
        <row r="264">
          <cell r="A264">
            <v>3711</v>
          </cell>
          <cell r="B264" t="str">
            <v>Naknade građanima i kućanstvima u novcu - neposredno ili putem ustanova izvan javnog sektora</v>
          </cell>
          <cell r="C264" t="str">
            <v>3711</v>
          </cell>
          <cell r="D264">
            <v>0</v>
          </cell>
          <cell r="E264">
            <v>0</v>
          </cell>
        </row>
        <row r="265">
          <cell r="A265">
            <v>3712</v>
          </cell>
          <cell r="B265" t="str">
            <v>Naknade građanima i kućanstvima u naravi - neposredno ili putem ustanova izvan javnog sektora</v>
          </cell>
          <cell r="C265" t="str">
            <v>3712</v>
          </cell>
          <cell r="D265">
            <v>0</v>
          </cell>
          <cell r="E265">
            <v>0</v>
          </cell>
        </row>
        <row r="266">
          <cell r="A266" t="str">
            <v>3713</v>
          </cell>
          <cell r="B266" t="str">
            <v>Naknade građanima i kućanstvima u novcu - putem ustanova u javnom sektoru</v>
          </cell>
          <cell r="C266" t="str">
            <v>3713</v>
          </cell>
          <cell r="D266">
            <v>0</v>
          </cell>
          <cell r="E266">
            <v>0</v>
          </cell>
        </row>
        <row r="267">
          <cell r="A267" t="str">
            <v>3714</v>
          </cell>
          <cell r="B267" t="str">
            <v>Naknade građanima i kućanstvima u naravi - putem ustanova u javnom sektoru</v>
          </cell>
          <cell r="C267" t="str">
            <v>3714</v>
          </cell>
          <cell r="D267">
            <v>0</v>
          </cell>
          <cell r="E267">
            <v>0</v>
          </cell>
        </row>
        <row r="268">
          <cell r="A268" t="str">
            <v>3715</v>
          </cell>
          <cell r="B268" t="str">
            <v>Naknade građanima i kućanstvima na temelju osiguranja iz EU sredstava</v>
          </cell>
          <cell r="C268" t="str">
            <v>3715</v>
          </cell>
          <cell r="D268">
            <v>0</v>
          </cell>
          <cell r="E268">
            <v>0</v>
          </cell>
        </row>
        <row r="269">
          <cell r="A269">
            <v>372</v>
          </cell>
          <cell r="B269" t="str">
            <v xml:space="preserve">Ostale naknade građanima i kućanstvima iz proračuna (šifre 3721 do 3723) </v>
          </cell>
          <cell r="C269" t="str">
            <v>372</v>
          </cell>
          <cell r="D269">
            <v>0</v>
          </cell>
          <cell r="E269">
            <v>0</v>
          </cell>
        </row>
        <row r="270">
          <cell r="A270">
            <v>3721</v>
          </cell>
          <cell r="B270" t="str">
            <v xml:space="preserve">Naknade građanima i kućanstvima u novcu </v>
          </cell>
          <cell r="C270" t="str">
            <v>3721</v>
          </cell>
          <cell r="D270">
            <v>0</v>
          </cell>
          <cell r="E270">
            <v>0</v>
          </cell>
        </row>
        <row r="271">
          <cell r="A271">
            <v>3722</v>
          </cell>
          <cell r="B271" t="str">
            <v>Naknade građanima i kućanstvima u naravi</v>
          </cell>
          <cell r="C271" t="str">
            <v>3722</v>
          </cell>
          <cell r="D271">
            <v>0</v>
          </cell>
          <cell r="E271">
            <v>0</v>
          </cell>
        </row>
        <row r="272">
          <cell r="A272" t="str">
            <v>3723</v>
          </cell>
          <cell r="B272" t="str">
            <v>Naknade građanima i kućanstvima iz EU sredstava</v>
          </cell>
          <cell r="C272" t="str">
            <v>3723</v>
          </cell>
          <cell r="D272">
            <v>0</v>
          </cell>
          <cell r="E272">
            <v>0</v>
          </cell>
        </row>
        <row r="273">
          <cell r="A273">
            <v>38</v>
          </cell>
          <cell r="B273" t="str">
            <v>Rashodi za donacije, kazne, naknade šteta i kapitalne pomoći (šifre 381+382+383+386)</v>
          </cell>
          <cell r="C273" t="str">
            <v>38</v>
          </cell>
          <cell r="D273">
            <v>0</v>
          </cell>
          <cell r="E273">
            <v>0</v>
          </cell>
        </row>
        <row r="274">
          <cell r="A274">
            <v>381</v>
          </cell>
          <cell r="B274" t="str">
            <v xml:space="preserve">Tekuće donacije (šifre 3811 do 3813) </v>
          </cell>
          <cell r="C274" t="str">
            <v>381</v>
          </cell>
          <cell r="D274">
            <v>0</v>
          </cell>
          <cell r="E274">
            <v>0</v>
          </cell>
        </row>
        <row r="275">
          <cell r="A275">
            <v>3811</v>
          </cell>
          <cell r="B275" t="str">
            <v>Tekuće donacije u novcu</v>
          </cell>
          <cell r="C275" t="str">
            <v>3811</v>
          </cell>
          <cell r="D275">
            <v>0</v>
          </cell>
          <cell r="E275">
            <v>0</v>
          </cell>
        </row>
        <row r="276">
          <cell r="A276">
            <v>3812</v>
          </cell>
          <cell r="B276" t="str">
            <v>Tekuće donacije u naravi</v>
          </cell>
          <cell r="C276" t="str">
            <v>3812</v>
          </cell>
          <cell r="D276">
            <v>0</v>
          </cell>
          <cell r="E276">
            <v>0</v>
          </cell>
        </row>
        <row r="277">
          <cell r="A277" t="str">
            <v>3813</v>
          </cell>
          <cell r="B277" t="str">
            <v>Tekuće donacije iz EU sredstava</v>
          </cell>
          <cell r="C277" t="str">
            <v>3813</v>
          </cell>
          <cell r="D277">
            <v>0</v>
          </cell>
          <cell r="E277">
            <v>0</v>
          </cell>
        </row>
        <row r="278">
          <cell r="A278">
            <v>382</v>
          </cell>
          <cell r="B278" t="str">
            <v xml:space="preserve">Kapitalne donacije (šifre 3821 do 3824) </v>
          </cell>
          <cell r="C278" t="str">
            <v>382</v>
          </cell>
          <cell r="D278">
            <v>0</v>
          </cell>
          <cell r="E278">
            <v>0</v>
          </cell>
        </row>
        <row r="279">
          <cell r="A279">
            <v>3821</v>
          </cell>
          <cell r="B279" t="str">
            <v>Kapitalne donacije neprofitnim organizacijama</v>
          </cell>
          <cell r="C279" t="str">
            <v>3821</v>
          </cell>
          <cell r="D279">
            <v>0</v>
          </cell>
          <cell r="E279">
            <v>0</v>
          </cell>
        </row>
        <row r="280">
          <cell r="A280">
            <v>3822</v>
          </cell>
          <cell r="B280" t="str">
            <v>Kapitalne donacije građanima i kućanstvima</v>
          </cell>
          <cell r="C280" t="str">
            <v>3822</v>
          </cell>
          <cell r="D280">
            <v>0</v>
          </cell>
          <cell r="E280">
            <v>0</v>
          </cell>
        </row>
        <row r="281">
          <cell r="A281" t="str">
            <v>3823</v>
          </cell>
          <cell r="B281" t="str">
            <v>Kapitalne donacije iz EU sredstava</v>
          </cell>
          <cell r="C281" t="str">
            <v>3823</v>
          </cell>
          <cell r="D281">
            <v>0</v>
          </cell>
          <cell r="E281">
            <v>0</v>
          </cell>
        </row>
        <row r="282">
          <cell r="A282" t="str">
            <v>3824</v>
          </cell>
          <cell r="B282" t="str">
            <v>Donacije neprofitnim organizacijama, građanima i kućanstvima u tuzemstvu po protestiranim jamstvima</v>
          </cell>
          <cell r="C282" t="str">
            <v>3824</v>
          </cell>
          <cell r="D282">
            <v>0</v>
          </cell>
          <cell r="E282">
            <v>0</v>
          </cell>
        </row>
        <row r="283">
          <cell r="A283">
            <v>383</v>
          </cell>
          <cell r="B283" t="str">
            <v>Kazne, penali i naknade štete (šifre 3831 do 3835)</v>
          </cell>
          <cell r="C283" t="str">
            <v>383</v>
          </cell>
          <cell r="D283">
            <v>0</v>
          </cell>
          <cell r="E283">
            <v>0</v>
          </cell>
        </row>
        <row r="284">
          <cell r="A284">
            <v>3831</v>
          </cell>
          <cell r="B284" t="str">
            <v>Naknade šteta pravnim i fizičkim osobama</v>
          </cell>
          <cell r="C284" t="str">
            <v>3831</v>
          </cell>
          <cell r="D284">
            <v>0</v>
          </cell>
          <cell r="E284">
            <v>0</v>
          </cell>
        </row>
        <row r="285">
          <cell r="A285">
            <v>3832</v>
          </cell>
          <cell r="B285" t="str">
            <v>Penali, ležarine i drugo</v>
          </cell>
          <cell r="C285" t="str">
            <v>3832</v>
          </cell>
          <cell r="D285">
            <v>0</v>
          </cell>
          <cell r="E285">
            <v>0</v>
          </cell>
        </row>
        <row r="286">
          <cell r="A286">
            <v>3833</v>
          </cell>
          <cell r="B286" t="str">
            <v xml:space="preserve">Naknade šteta zaposlenicima </v>
          </cell>
          <cell r="C286" t="str">
            <v>3833</v>
          </cell>
          <cell r="D286">
            <v>0</v>
          </cell>
          <cell r="E286">
            <v>0</v>
          </cell>
        </row>
        <row r="287">
          <cell r="A287">
            <v>3834</v>
          </cell>
          <cell r="B287" t="str">
            <v>Ugovorene kazne i ostale naknade šteta</v>
          </cell>
          <cell r="C287" t="str">
            <v>3834</v>
          </cell>
          <cell r="D287">
            <v>0</v>
          </cell>
          <cell r="E287">
            <v>0</v>
          </cell>
        </row>
        <row r="288">
          <cell r="A288" t="str">
            <v>3835</v>
          </cell>
          <cell r="B288" t="str">
            <v>Ostale kazne</v>
          </cell>
          <cell r="C288" t="str">
            <v>3835</v>
          </cell>
          <cell r="D288">
            <v>0</v>
          </cell>
          <cell r="E288">
            <v>0</v>
          </cell>
        </row>
        <row r="289">
          <cell r="A289">
            <v>386</v>
          </cell>
          <cell r="B289" t="str">
            <v>Kapitalne pomoći (šifre 3861 do 3865)</v>
          </cell>
          <cell r="C289" t="str">
            <v>386</v>
          </cell>
          <cell r="D289">
            <v>0</v>
          </cell>
          <cell r="E289">
            <v>0</v>
          </cell>
        </row>
        <row r="290">
          <cell r="A290">
            <v>3861</v>
          </cell>
          <cell r="B290" t="str">
            <v>Kapitalne pomoći kreditnim i ostalim financijskim institucijama te trgovačkim društvima u javnom sektoru</v>
          </cell>
          <cell r="C290" t="str">
            <v>3861</v>
          </cell>
          <cell r="D290">
            <v>0</v>
          </cell>
          <cell r="E290">
            <v>0</v>
          </cell>
        </row>
        <row r="291">
          <cell r="A291">
            <v>3862</v>
          </cell>
          <cell r="B291" t="str">
            <v>Kapitalne pomoći kreditnim i ostalim financijskim institucijama te trgovačkim društvima i zadrugama izvan javnog sektora</v>
          </cell>
          <cell r="C291" t="str">
            <v>3862</v>
          </cell>
          <cell r="D291">
            <v>0</v>
          </cell>
          <cell r="E291">
            <v>0</v>
          </cell>
        </row>
        <row r="292">
          <cell r="A292">
            <v>3863</v>
          </cell>
          <cell r="B292" t="str">
            <v>Kapitalne pomoći poljoprivrednicima i obrtnicima</v>
          </cell>
          <cell r="C292" t="str">
            <v>3863</v>
          </cell>
          <cell r="D292">
            <v>0</v>
          </cell>
          <cell r="E292">
            <v>0</v>
          </cell>
        </row>
        <row r="293">
          <cell r="A293" t="str">
            <v>3864</v>
          </cell>
          <cell r="B293" t="str">
            <v xml:space="preserve">Kapitalne pomoći iz EU sredstava </v>
          </cell>
          <cell r="C293" t="str">
            <v>3864</v>
          </cell>
          <cell r="D293">
            <v>0</v>
          </cell>
          <cell r="E293">
            <v>0</v>
          </cell>
        </row>
        <row r="294">
          <cell r="A294" t="str">
            <v>3865</v>
          </cell>
          <cell r="B294" t="str">
            <v>Kapitalne pomoći trgovačkim društvima i obrtnicima po protestiranim jamstvima u tuzemstvu i inozemstvu</v>
          </cell>
          <cell r="C294" t="str">
            <v>3865</v>
          </cell>
          <cell r="D294">
            <v>0</v>
          </cell>
          <cell r="E294">
            <v>0</v>
          </cell>
        </row>
        <row r="295">
          <cell r="A295" t="str">
            <v xml:space="preserve"> </v>
          </cell>
          <cell r="B295" t="str">
            <v>Stanje zaliha proizvodnje i gotovih proizvoda na početku razdoblja</v>
          </cell>
          <cell r="C295" t="str">
            <v>Z001</v>
          </cell>
          <cell r="D295">
            <v>0</v>
          </cell>
          <cell r="E295">
            <v>0</v>
          </cell>
        </row>
        <row r="296">
          <cell r="A296" t="str">
            <v xml:space="preserve"> </v>
          </cell>
          <cell r="B296" t="str">
            <v xml:space="preserve">Stanje zaliha proizvodnje i gotovih proizvoda na kraju razdoblja </v>
          </cell>
          <cell r="C296" t="str">
            <v>Z002</v>
          </cell>
          <cell r="D296">
            <v>0</v>
          </cell>
          <cell r="E296">
            <v>0</v>
          </cell>
        </row>
        <row r="297">
          <cell r="A297" t="str">
            <v xml:space="preserve"> </v>
          </cell>
          <cell r="B297" t="str">
            <v>Povećanje zaliha proizvodnje i gotovih proizvoda (šifre Z002-Z001)</v>
          </cell>
          <cell r="C297" t="str">
            <v>Z003</v>
          </cell>
          <cell r="D297">
            <v>0</v>
          </cell>
          <cell r="E297">
            <v>0</v>
          </cell>
        </row>
        <row r="298">
          <cell r="A298" t="str">
            <v xml:space="preserve"> </v>
          </cell>
          <cell r="B298" t="str">
            <v xml:space="preserve">Smanjenje zaliha proizvodnje i gotovih proizvoda (šifre Z001-Z002) </v>
          </cell>
          <cell r="C298" t="str">
            <v>Z004</v>
          </cell>
          <cell r="D298">
            <v>0</v>
          </cell>
          <cell r="E298">
            <v>0</v>
          </cell>
        </row>
        <row r="299">
          <cell r="A299" t="str">
            <v xml:space="preserve"> </v>
          </cell>
          <cell r="B299" t="str">
            <v>Ukupni rashodi poslovanja (šifre 3-Z003+Z004)</v>
          </cell>
          <cell r="C299" t="str">
            <v>Z005</v>
          </cell>
          <cell r="D299">
            <v>16962960.170000002</v>
          </cell>
          <cell r="E299">
            <v>21015642.209999997</v>
          </cell>
        </row>
        <row r="300">
          <cell r="A300" t="str">
            <v xml:space="preserve"> </v>
          </cell>
          <cell r="B300" t="str">
            <v xml:space="preserve">VIŠAK PRIHODA POSLOVANJA (šifre 6-Z005) </v>
          </cell>
          <cell r="C300" t="str">
            <v>X001</v>
          </cell>
          <cell r="D300">
            <v>1564451.8099999987</v>
          </cell>
          <cell r="E300">
            <v>1805615.6500000022</v>
          </cell>
        </row>
        <row r="301">
          <cell r="A301" t="str">
            <v xml:space="preserve"> </v>
          </cell>
          <cell r="B301" t="str">
            <v>MANJAK PRIHODA POSLOVANJA (šifre Z005-6)</v>
          </cell>
          <cell r="C301" t="str">
            <v>Y001</v>
          </cell>
          <cell r="D301">
            <v>0</v>
          </cell>
          <cell r="E301">
            <v>0</v>
          </cell>
        </row>
        <row r="302">
          <cell r="A302">
            <v>92211</v>
          </cell>
          <cell r="B302" t="str">
            <v>Višak prihoda poslovanja - preneseni</v>
          </cell>
          <cell r="C302" t="str">
            <v>92211</v>
          </cell>
          <cell r="D302">
            <v>9066.76</v>
          </cell>
          <cell r="E302">
            <v>0</v>
          </cell>
        </row>
        <row r="303">
          <cell r="A303">
            <v>92221</v>
          </cell>
          <cell r="B303" t="str">
            <v>Manjak prihoda poslovanja - preneseni</v>
          </cell>
          <cell r="C303" t="str">
            <v>92221</v>
          </cell>
          <cell r="D303">
            <v>0</v>
          </cell>
          <cell r="E303">
            <v>0</v>
          </cell>
        </row>
        <row r="304">
          <cell r="A304">
            <v>96</v>
          </cell>
          <cell r="B304" t="str">
            <v>Obračunati prihodi poslovanja - nenaplaćeni</v>
          </cell>
          <cell r="C304" t="str">
            <v>96</v>
          </cell>
          <cell r="D304">
            <v>1311.49</v>
          </cell>
          <cell r="E304">
            <v>14604.56</v>
          </cell>
        </row>
        <row r="305">
          <cell r="A305">
            <v>9661</v>
          </cell>
          <cell r="B305" t="str">
            <v>Prihodi od prodaje proizvoda i robe i pruženih usluga - nenaplaćeni</v>
          </cell>
          <cell r="C305" t="str">
            <v>9661</v>
          </cell>
          <cell r="D305">
            <v>224.09</v>
          </cell>
          <cell r="E305">
            <v>224.09</v>
          </cell>
        </row>
        <row r="306">
          <cell r="A306" t="str">
            <v>9673</v>
          </cell>
          <cell r="B306" t="str">
            <v>Obračunati prihodi od HZZO-a na temelju ugovornih obveza</v>
          </cell>
          <cell r="C306" t="str">
            <v>9673</v>
          </cell>
          <cell r="D306">
            <v>0</v>
          </cell>
          <cell r="E306">
            <v>0</v>
          </cell>
        </row>
        <row r="307">
          <cell r="A307" t="str">
            <v>Prihodi i rashodi od nefinancijske imovine</v>
          </cell>
        </row>
        <row r="308">
          <cell r="A308">
            <v>7</v>
          </cell>
          <cell r="B308" t="str">
            <v>Prihodi od prodaje nefinancijske imovine (šifre 71+72+73+74)</v>
          </cell>
          <cell r="C308" t="str">
            <v>7</v>
          </cell>
          <cell r="D308">
            <v>105.89</v>
          </cell>
          <cell r="E308">
            <v>0</v>
          </cell>
        </row>
        <row r="309">
          <cell r="A309">
            <v>71</v>
          </cell>
          <cell r="B309" t="str">
            <v>Prihodi od prodaje neproizvedene dugotrajne imovine (šifre 711+712)</v>
          </cell>
          <cell r="C309" t="str">
            <v>71</v>
          </cell>
          <cell r="D309">
            <v>0</v>
          </cell>
          <cell r="E309">
            <v>0</v>
          </cell>
        </row>
        <row r="310">
          <cell r="A310">
            <v>711</v>
          </cell>
          <cell r="B310" t="str">
            <v>Prihodi od prodaje materijalne imovine - prirodnih bogatstava (šifre 7111 do 7113)</v>
          </cell>
          <cell r="C310" t="str">
            <v>711</v>
          </cell>
          <cell r="D310">
            <v>0</v>
          </cell>
          <cell r="E310">
            <v>0</v>
          </cell>
        </row>
        <row r="311">
          <cell r="A311">
            <v>7111</v>
          </cell>
          <cell r="B311" t="str">
            <v>Zemljište</v>
          </cell>
          <cell r="C311" t="str">
            <v>7111</v>
          </cell>
          <cell r="D311">
            <v>0</v>
          </cell>
          <cell r="E311">
            <v>0</v>
          </cell>
        </row>
        <row r="312">
          <cell r="A312">
            <v>7112</v>
          </cell>
          <cell r="B312" t="str">
            <v>Rudna bogatstva</v>
          </cell>
          <cell r="C312" t="str">
            <v>7112</v>
          </cell>
          <cell r="D312">
            <v>0</v>
          </cell>
          <cell r="E312">
            <v>0</v>
          </cell>
        </row>
        <row r="313">
          <cell r="A313">
            <v>7113</v>
          </cell>
          <cell r="B313" t="str">
            <v>Prihodi od prodaje ostale prirodne materijalne imovine</v>
          </cell>
          <cell r="C313" t="str">
            <v>7113</v>
          </cell>
          <cell r="D313">
            <v>0</v>
          </cell>
          <cell r="E313">
            <v>0</v>
          </cell>
        </row>
        <row r="314">
          <cell r="A314">
            <v>712</v>
          </cell>
          <cell r="B314" t="str">
            <v>Prihodi od prodaje nematerijalne imovine (šifre 7121 do 7126)</v>
          </cell>
          <cell r="C314" t="str">
            <v>712</v>
          </cell>
          <cell r="D314">
            <v>0</v>
          </cell>
          <cell r="E314">
            <v>0</v>
          </cell>
        </row>
        <row r="315">
          <cell r="A315">
            <v>7121</v>
          </cell>
          <cell r="B315" t="str">
            <v>Patenti</v>
          </cell>
          <cell r="C315" t="str">
            <v>7121</v>
          </cell>
          <cell r="D315">
            <v>0</v>
          </cell>
          <cell r="E315">
            <v>0</v>
          </cell>
        </row>
        <row r="316">
          <cell r="A316">
            <v>7122</v>
          </cell>
          <cell r="B316" t="str">
            <v>Koncesije</v>
          </cell>
          <cell r="C316" t="str">
            <v>7122</v>
          </cell>
          <cell r="D316">
            <v>0</v>
          </cell>
          <cell r="E316">
            <v>0</v>
          </cell>
        </row>
        <row r="317">
          <cell r="A317">
            <v>7123</v>
          </cell>
          <cell r="B317" t="str">
            <v>Licence</v>
          </cell>
          <cell r="C317" t="str">
            <v>7123</v>
          </cell>
          <cell r="D317">
            <v>0</v>
          </cell>
          <cell r="E317">
            <v>0</v>
          </cell>
        </row>
        <row r="318">
          <cell r="A318">
            <v>7124</v>
          </cell>
          <cell r="B318" t="str">
            <v>Ostala prava</v>
          </cell>
          <cell r="C318" t="str">
            <v>7124</v>
          </cell>
          <cell r="D318">
            <v>0</v>
          </cell>
          <cell r="E318">
            <v>0</v>
          </cell>
        </row>
        <row r="319">
          <cell r="A319">
            <v>7125</v>
          </cell>
          <cell r="B319" t="str">
            <v>Goodwill</v>
          </cell>
          <cell r="C319" t="str">
            <v>7125</v>
          </cell>
          <cell r="D319">
            <v>0</v>
          </cell>
          <cell r="E319">
            <v>0</v>
          </cell>
        </row>
        <row r="320">
          <cell r="A320">
            <v>7126</v>
          </cell>
          <cell r="B320" t="str">
            <v>Ostala nematerijalna imovina</v>
          </cell>
          <cell r="C320" t="str">
            <v>7126</v>
          </cell>
          <cell r="D320">
            <v>0</v>
          </cell>
          <cell r="E320">
            <v>0</v>
          </cell>
        </row>
        <row r="321">
          <cell r="A321">
            <v>72</v>
          </cell>
          <cell r="B321" t="str">
            <v>Prihodi od prodaje proizvedene dugotrajne imovine (šifre 721+722+723+724+725+726)</v>
          </cell>
          <cell r="C321" t="str">
            <v>72</v>
          </cell>
          <cell r="D321">
            <v>105.89</v>
          </cell>
          <cell r="E321">
            <v>0</v>
          </cell>
        </row>
        <row r="322">
          <cell r="A322">
            <v>721</v>
          </cell>
          <cell r="B322" t="str">
            <v>Prihodi od prodaje građevinskih objekata (šifre 7211 do 7214)</v>
          </cell>
          <cell r="C322" t="str">
            <v>721</v>
          </cell>
          <cell r="D322">
            <v>105.89</v>
          </cell>
          <cell r="E322">
            <v>0</v>
          </cell>
        </row>
        <row r="323">
          <cell r="A323">
            <v>7211</v>
          </cell>
          <cell r="B323" t="str">
            <v>Stambeni objekti</v>
          </cell>
          <cell r="C323" t="str">
            <v>7211</v>
          </cell>
          <cell r="D323">
            <v>105.89</v>
          </cell>
          <cell r="E323">
            <v>0</v>
          </cell>
        </row>
        <row r="324">
          <cell r="A324">
            <v>7212</v>
          </cell>
          <cell r="B324" t="str">
            <v>Poslovni objekti</v>
          </cell>
          <cell r="C324" t="str">
            <v>7212</v>
          </cell>
          <cell r="D324">
            <v>0</v>
          </cell>
          <cell r="E324">
            <v>0</v>
          </cell>
        </row>
        <row r="325">
          <cell r="A325">
            <v>7213</v>
          </cell>
          <cell r="B325" t="str">
            <v>Ceste, željeznice i ostali prometni objekti</v>
          </cell>
          <cell r="C325" t="str">
            <v>7213</v>
          </cell>
          <cell r="D325">
            <v>0</v>
          </cell>
          <cell r="E325">
            <v>0</v>
          </cell>
        </row>
        <row r="326">
          <cell r="A326">
            <v>7214</v>
          </cell>
          <cell r="B326" t="str">
            <v>Ostali građevinski objekti</v>
          </cell>
          <cell r="C326" t="str">
            <v>7214</v>
          </cell>
          <cell r="D326">
            <v>0</v>
          </cell>
          <cell r="E326">
            <v>0</v>
          </cell>
        </row>
        <row r="327">
          <cell r="A327">
            <v>722</v>
          </cell>
          <cell r="B327" t="str">
            <v>Prihodi od prodaje postrojenja i opreme (šifre 7221 do 7228)</v>
          </cell>
          <cell r="C327" t="str">
            <v>722</v>
          </cell>
          <cell r="D327">
            <v>0</v>
          </cell>
          <cell r="E327">
            <v>0</v>
          </cell>
        </row>
        <row r="328">
          <cell r="A328">
            <v>7221</v>
          </cell>
          <cell r="B328" t="str">
            <v>Uredska oprema i namještaj</v>
          </cell>
          <cell r="C328" t="str">
            <v>7221</v>
          </cell>
          <cell r="D328">
            <v>0</v>
          </cell>
          <cell r="E328">
            <v>0</v>
          </cell>
        </row>
        <row r="329">
          <cell r="A329">
            <v>7222</v>
          </cell>
          <cell r="B329" t="str">
            <v xml:space="preserve">Komunikacijska oprema </v>
          </cell>
          <cell r="C329" t="str">
            <v>7222</v>
          </cell>
          <cell r="D329">
            <v>0</v>
          </cell>
          <cell r="E329">
            <v>0</v>
          </cell>
        </row>
        <row r="330">
          <cell r="A330">
            <v>7223</v>
          </cell>
          <cell r="B330" t="str">
            <v>Oprema za održavanje i zaštitu</v>
          </cell>
          <cell r="C330" t="str">
            <v>7223</v>
          </cell>
          <cell r="D330">
            <v>0</v>
          </cell>
          <cell r="E330">
            <v>0</v>
          </cell>
        </row>
        <row r="331">
          <cell r="A331">
            <v>7224</v>
          </cell>
          <cell r="B331" t="str">
            <v>Medicinska i laboratorijska oprema</v>
          </cell>
          <cell r="C331" t="str">
            <v>7224</v>
          </cell>
          <cell r="D331">
            <v>0</v>
          </cell>
          <cell r="E331">
            <v>0</v>
          </cell>
        </row>
        <row r="332">
          <cell r="A332">
            <v>7225</v>
          </cell>
          <cell r="B332" t="str">
            <v>Instrumenti i uređaji</v>
          </cell>
          <cell r="C332" t="str">
            <v>7225</v>
          </cell>
          <cell r="D332">
            <v>0</v>
          </cell>
          <cell r="E332">
            <v>0</v>
          </cell>
        </row>
        <row r="333">
          <cell r="A333">
            <v>7226</v>
          </cell>
          <cell r="B333" t="str">
            <v>Sportska i glazbena oprema</v>
          </cell>
          <cell r="C333" t="str">
            <v>7226</v>
          </cell>
          <cell r="D333">
            <v>0</v>
          </cell>
          <cell r="E333">
            <v>0</v>
          </cell>
        </row>
        <row r="334">
          <cell r="A334">
            <v>7227</v>
          </cell>
          <cell r="B334" t="str">
            <v>Uređaji, strojevi i oprema za ostale namjene</v>
          </cell>
          <cell r="C334" t="str">
            <v>7227</v>
          </cell>
          <cell r="D334">
            <v>0</v>
          </cell>
          <cell r="E334">
            <v>0</v>
          </cell>
        </row>
        <row r="335">
          <cell r="A335" t="str">
            <v>7228</v>
          </cell>
          <cell r="B335" t="str">
            <v>Vojna oprema</v>
          </cell>
          <cell r="C335" t="str">
            <v>7228</v>
          </cell>
          <cell r="D335">
            <v>0</v>
          </cell>
          <cell r="E335">
            <v>0</v>
          </cell>
        </row>
        <row r="336">
          <cell r="A336">
            <v>723</v>
          </cell>
          <cell r="B336" t="str">
            <v>Prihodi od prodaje prijevoznih sredstava (šifre 7231 do 7234)</v>
          </cell>
          <cell r="C336" t="str">
            <v>723</v>
          </cell>
          <cell r="D336">
            <v>0</v>
          </cell>
          <cell r="E336">
            <v>0</v>
          </cell>
        </row>
        <row r="337">
          <cell r="A337">
            <v>7231</v>
          </cell>
          <cell r="B337" t="str">
            <v>Prijevozna sredstva u cestovnom prometu</v>
          </cell>
          <cell r="C337" t="str">
            <v>7231</v>
          </cell>
          <cell r="D337">
            <v>0</v>
          </cell>
          <cell r="E337">
            <v>0</v>
          </cell>
        </row>
        <row r="338">
          <cell r="A338">
            <v>7232</v>
          </cell>
          <cell r="B338" t="str">
            <v>Prijevozna sredstva u željezničkom prometu</v>
          </cell>
          <cell r="C338" t="str">
            <v>7232</v>
          </cell>
          <cell r="D338">
            <v>0</v>
          </cell>
          <cell r="E338">
            <v>0</v>
          </cell>
        </row>
        <row r="339">
          <cell r="A339">
            <v>7233</v>
          </cell>
          <cell r="B339" t="str">
            <v>Prijevozna sredstva u pomorskom i riječnom prometu</v>
          </cell>
          <cell r="C339" t="str">
            <v>7233</v>
          </cell>
          <cell r="D339">
            <v>0</v>
          </cell>
          <cell r="E339">
            <v>0</v>
          </cell>
        </row>
        <row r="340">
          <cell r="A340">
            <v>7234</v>
          </cell>
          <cell r="B340" t="str">
            <v>Prijevozna sredstva u zračnom prometu</v>
          </cell>
          <cell r="C340" t="str">
            <v>7234</v>
          </cell>
          <cell r="D340">
            <v>0</v>
          </cell>
          <cell r="E340">
            <v>0</v>
          </cell>
        </row>
        <row r="341">
          <cell r="A341">
            <v>724</v>
          </cell>
          <cell r="B341" t="str">
            <v>Prihodi od prodaje knjiga, umjetničkih djela i ostalih izložbenih vrijednosti (šifre 7241 do 7244)</v>
          </cell>
          <cell r="C341" t="str">
            <v>724</v>
          </cell>
          <cell r="D341">
            <v>0</v>
          </cell>
          <cell r="E341">
            <v>0</v>
          </cell>
        </row>
        <row r="342">
          <cell r="A342">
            <v>7241</v>
          </cell>
          <cell r="B342" t="str">
            <v>Knjige</v>
          </cell>
          <cell r="C342" t="str">
            <v>7241</v>
          </cell>
          <cell r="D342">
            <v>0</v>
          </cell>
          <cell r="E342">
            <v>0</v>
          </cell>
        </row>
        <row r="343">
          <cell r="A343">
            <v>7242</v>
          </cell>
          <cell r="B343" t="str">
            <v>Umjetnička djela (izložena u galerijama, muzejima i slično)</v>
          </cell>
          <cell r="C343" t="str">
            <v>7242</v>
          </cell>
          <cell r="D343">
            <v>0</v>
          </cell>
          <cell r="E343">
            <v>0</v>
          </cell>
        </row>
        <row r="344">
          <cell r="A344">
            <v>7243</v>
          </cell>
          <cell r="B344" t="str">
            <v>Muzejski izlošci i predmeti prirodnih rijetkosti</v>
          </cell>
          <cell r="C344" t="str">
            <v>7243</v>
          </cell>
          <cell r="D344">
            <v>0</v>
          </cell>
          <cell r="E344">
            <v>0</v>
          </cell>
        </row>
        <row r="345">
          <cell r="A345">
            <v>7244</v>
          </cell>
          <cell r="B345" t="str">
            <v>Ostale nespomenute izložbene vrijednosti</v>
          </cell>
          <cell r="C345" t="str">
            <v>7244</v>
          </cell>
          <cell r="D345">
            <v>0</v>
          </cell>
          <cell r="E345">
            <v>0</v>
          </cell>
        </row>
        <row r="346">
          <cell r="A346">
            <v>725</v>
          </cell>
          <cell r="B346" t="str">
            <v>Prihodi od prodaje višegodišnjih nasada i osnovnog stada (šifre 7251+7252)</v>
          </cell>
          <cell r="C346" t="str">
            <v>725</v>
          </cell>
          <cell r="D346">
            <v>0</v>
          </cell>
          <cell r="E346">
            <v>0</v>
          </cell>
        </row>
        <row r="347">
          <cell r="A347">
            <v>7251</v>
          </cell>
          <cell r="B347" t="str">
            <v>Višegodišnji nasadi</v>
          </cell>
          <cell r="C347" t="str">
            <v>7251</v>
          </cell>
          <cell r="D347">
            <v>0</v>
          </cell>
          <cell r="E347">
            <v>0</v>
          </cell>
        </row>
        <row r="348">
          <cell r="A348">
            <v>7252</v>
          </cell>
          <cell r="B348" t="str">
            <v>Osnovno stado</v>
          </cell>
          <cell r="C348" t="str">
            <v>7252</v>
          </cell>
          <cell r="D348">
            <v>0</v>
          </cell>
          <cell r="E348">
            <v>0</v>
          </cell>
        </row>
        <row r="349">
          <cell r="A349">
            <v>726</v>
          </cell>
          <cell r="B349" t="str">
            <v>Prihodi od prodaje nematerijalne proizvedene imovine (šifre 7261 do 7264)</v>
          </cell>
          <cell r="C349" t="str">
            <v>726</v>
          </cell>
          <cell r="D349">
            <v>0</v>
          </cell>
          <cell r="E349">
            <v>0</v>
          </cell>
        </row>
        <row r="350">
          <cell r="A350">
            <v>7261</v>
          </cell>
          <cell r="B350" t="str">
            <v>Istraživanje rudnih bogatstava</v>
          </cell>
          <cell r="C350" t="str">
            <v>7261</v>
          </cell>
          <cell r="D350">
            <v>0</v>
          </cell>
          <cell r="E350">
            <v>0</v>
          </cell>
        </row>
        <row r="351">
          <cell r="A351">
            <v>7262</v>
          </cell>
          <cell r="B351" t="str">
            <v xml:space="preserve">Ulaganja u računalne programe </v>
          </cell>
          <cell r="C351" t="str">
            <v>7262</v>
          </cell>
          <cell r="D351">
            <v>0</v>
          </cell>
          <cell r="E351">
            <v>0</v>
          </cell>
        </row>
        <row r="352">
          <cell r="A352">
            <v>7263</v>
          </cell>
          <cell r="B352" t="str">
            <v>Umjetnička, literarna i znanstvena djela</v>
          </cell>
          <cell r="C352" t="str">
            <v>7263</v>
          </cell>
          <cell r="D352">
            <v>0</v>
          </cell>
          <cell r="E352">
            <v>0</v>
          </cell>
        </row>
        <row r="353">
          <cell r="A353">
            <v>7264</v>
          </cell>
          <cell r="B353" t="str">
            <v>Ostala nematerijalna proizvedena imovina</v>
          </cell>
          <cell r="C353" t="str">
            <v>7264</v>
          </cell>
          <cell r="D353">
            <v>0</v>
          </cell>
          <cell r="E353">
            <v>0</v>
          </cell>
        </row>
        <row r="354">
          <cell r="A354">
            <v>73</v>
          </cell>
          <cell r="B354" t="str">
            <v>Prihodi od prodaje plemenitih metala i ostalih pohranjenih vrijednosti (šifra 731)</v>
          </cell>
          <cell r="C354" t="str">
            <v>73</v>
          </cell>
          <cell r="D354">
            <v>0</v>
          </cell>
          <cell r="E354">
            <v>0</v>
          </cell>
        </row>
        <row r="355">
          <cell r="A355">
            <v>731</v>
          </cell>
          <cell r="B355" t="str">
            <v>Prihodi od prodaje plemenitih metala i ostalih pohranjenih vrijednosti (šifre 7311+7312)</v>
          </cell>
          <cell r="C355" t="str">
            <v>731</v>
          </cell>
          <cell r="D355">
            <v>0</v>
          </cell>
          <cell r="E355">
            <v>0</v>
          </cell>
        </row>
        <row r="356">
          <cell r="A356">
            <v>7311</v>
          </cell>
          <cell r="B356" t="str">
            <v>Plemeniti metali i drago kamenje</v>
          </cell>
          <cell r="C356" t="str">
            <v>7311</v>
          </cell>
          <cell r="D356">
            <v>0</v>
          </cell>
          <cell r="E356">
            <v>0</v>
          </cell>
        </row>
        <row r="357">
          <cell r="A357">
            <v>7312</v>
          </cell>
          <cell r="B357" t="str">
            <v>Pohranjene knjige, umjetnička djela i slične vrijednosti</v>
          </cell>
          <cell r="C357" t="str">
            <v>7312</v>
          </cell>
          <cell r="D357">
            <v>0</v>
          </cell>
          <cell r="E357">
            <v>0</v>
          </cell>
        </row>
        <row r="358">
          <cell r="A358">
            <v>74</v>
          </cell>
          <cell r="B358" t="str">
            <v>Prihodi od prodaje proizvedene kratkotrajne imovine (šifra 741)</v>
          </cell>
          <cell r="C358" t="str">
            <v>74</v>
          </cell>
          <cell r="D358">
            <v>0</v>
          </cell>
          <cell r="E358">
            <v>0</v>
          </cell>
        </row>
        <row r="359">
          <cell r="A359">
            <v>741</v>
          </cell>
          <cell r="B359" t="str">
            <v>Prihodi od prodaje zaliha</v>
          </cell>
          <cell r="C359" t="str">
            <v>741</v>
          </cell>
          <cell r="D359">
            <v>0</v>
          </cell>
          <cell r="E359">
            <v>0</v>
          </cell>
        </row>
        <row r="360">
          <cell r="A360">
            <v>4</v>
          </cell>
          <cell r="B360" t="str">
            <v>Rashodi za nabavu nefinancijske imovine (šifre 41+42+43+44+45)</v>
          </cell>
          <cell r="C360" t="str">
            <v>4</v>
          </cell>
          <cell r="D360">
            <v>1940864.36</v>
          </cell>
          <cell r="E360">
            <v>2252929.92</v>
          </cell>
        </row>
        <row r="361">
          <cell r="A361">
            <v>41</v>
          </cell>
          <cell r="B361" t="str">
            <v>Rashodi za nabavu neproizvedene dugotrajne imovine (šifre 411+412)</v>
          </cell>
          <cell r="C361" t="str">
            <v>41</v>
          </cell>
          <cell r="D361">
            <v>0</v>
          </cell>
          <cell r="E361">
            <v>0</v>
          </cell>
        </row>
        <row r="362">
          <cell r="A362">
            <v>411</v>
          </cell>
          <cell r="B362" t="str">
            <v>Materijalna imovina - prirodna bogatstva (šifre 4111 do 4113)</v>
          </cell>
          <cell r="C362" t="str">
            <v>411</v>
          </cell>
          <cell r="D362">
            <v>0</v>
          </cell>
          <cell r="E362">
            <v>0</v>
          </cell>
        </row>
        <row r="363">
          <cell r="A363">
            <v>4111</v>
          </cell>
          <cell r="B363" t="str">
            <v>Zemljište</v>
          </cell>
          <cell r="C363" t="str">
            <v>4111</v>
          </cell>
          <cell r="D363">
            <v>0</v>
          </cell>
          <cell r="E363">
            <v>0</v>
          </cell>
        </row>
        <row r="364">
          <cell r="A364">
            <v>4112</v>
          </cell>
          <cell r="B364" t="str">
            <v>Rudna bogatstva</v>
          </cell>
          <cell r="C364" t="str">
            <v>4112</v>
          </cell>
          <cell r="D364">
            <v>0</v>
          </cell>
          <cell r="E364">
            <v>0</v>
          </cell>
        </row>
        <row r="365">
          <cell r="A365">
            <v>4113</v>
          </cell>
          <cell r="B365" t="str">
            <v>Ostala prirodna materijalna imovina</v>
          </cell>
          <cell r="C365" t="str">
            <v>4113</v>
          </cell>
          <cell r="D365">
            <v>0</v>
          </cell>
          <cell r="E365">
            <v>0</v>
          </cell>
        </row>
        <row r="366">
          <cell r="A366">
            <v>412</v>
          </cell>
          <cell r="B366" t="str">
            <v>Nematerijalna imovina (šifre 4121 do 4126)</v>
          </cell>
          <cell r="C366" t="str">
            <v>412</v>
          </cell>
          <cell r="D366">
            <v>0</v>
          </cell>
          <cell r="E366">
            <v>0</v>
          </cell>
        </row>
        <row r="367">
          <cell r="A367">
            <v>4121</v>
          </cell>
          <cell r="B367" t="str">
            <v>Patenti</v>
          </cell>
          <cell r="C367" t="str">
            <v>4121</v>
          </cell>
          <cell r="D367">
            <v>0</v>
          </cell>
          <cell r="E367">
            <v>0</v>
          </cell>
        </row>
        <row r="368">
          <cell r="A368">
            <v>4122</v>
          </cell>
          <cell r="B368" t="str">
            <v>Koncesije</v>
          </cell>
          <cell r="C368" t="str">
            <v>4122</v>
          </cell>
          <cell r="D368">
            <v>0</v>
          </cell>
          <cell r="E368">
            <v>0</v>
          </cell>
        </row>
        <row r="369">
          <cell r="A369">
            <v>4123</v>
          </cell>
          <cell r="B369" t="str">
            <v>Licence</v>
          </cell>
          <cell r="C369" t="str">
            <v>4123</v>
          </cell>
          <cell r="D369">
            <v>0</v>
          </cell>
          <cell r="E369">
            <v>0</v>
          </cell>
        </row>
        <row r="370">
          <cell r="A370">
            <v>4124</v>
          </cell>
          <cell r="B370" t="str">
            <v>Ostala prava</v>
          </cell>
          <cell r="C370" t="str">
            <v>4124</v>
          </cell>
          <cell r="D370">
            <v>0</v>
          </cell>
          <cell r="E370">
            <v>0</v>
          </cell>
        </row>
        <row r="371">
          <cell r="A371">
            <v>4125</v>
          </cell>
          <cell r="B371" t="str">
            <v>Goodwill</v>
          </cell>
          <cell r="C371" t="str">
            <v>4125</v>
          </cell>
          <cell r="D371">
            <v>0</v>
          </cell>
          <cell r="E371">
            <v>0</v>
          </cell>
        </row>
        <row r="372">
          <cell r="A372">
            <v>4126</v>
          </cell>
          <cell r="B372" t="str">
            <v>Ostala nematerijalna imovina</v>
          </cell>
          <cell r="C372" t="str">
            <v>4126</v>
          </cell>
          <cell r="D372">
            <v>0</v>
          </cell>
          <cell r="E372">
            <v>0</v>
          </cell>
        </row>
        <row r="373">
          <cell r="A373">
            <v>42</v>
          </cell>
          <cell r="B373" t="str">
            <v>Rashodi za nabavu proizvedene dugotrajne imovine (šifre 421+422+423+424+425+426)</v>
          </cell>
          <cell r="C373" t="str">
            <v>42</v>
          </cell>
          <cell r="D373">
            <v>1848873.2000000002</v>
          </cell>
          <cell r="E373">
            <v>2243536.96</v>
          </cell>
        </row>
        <row r="374">
          <cell r="A374">
            <v>421</v>
          </cell>
          <cell r="B374" t="str">
            <v>Građevinski objekti (šifre 4211 do 4214)</v>
          </cell>
          <cell r="C374" t="str">
            <v>421</v>
          </cell>
          <cell r="D374">
            <v>0</v>
          </cell>
          <cell r="E374">
            <v>0</v>
          </cell>
        </row>
        <row r="375">
          <cell r="A375">
            <v>4211</v>
          </cell>
          <cell r="B375" t="str">
            <v>Stambeni objekti</v>
          </cell>
          <cell r="C375" t="str">
            <v>4211</v>
          </cell>
          <cell r="D375">
            <v>0</v>
          </cell>
          <cell r="E375">
            <v>0</v>
          </cell>
        </row>
        <row r="376">
          <cell r="A376">
            <v>4212</v>
          </cell>
          <cell r="B376" t="str">
            <v>Poslovni objekti</v>
          </cell>
          <cell r="C376" t="str">
            <v>4212</v>
          </cell>
          <cell r="D376">
            <v>0</v>
          </cell>
          <cell r="E376">
            <v>0</v>
          </cell>
        </row>
        <row r="377">
          <cell r="A377">
            <v>4213</v>
          </cell>
          <cell r="B377" t="str">
            <v>Ceste, željeznice i ostali prometni objekti</v>
          </cell>
          <cell r="C377" t="str">
            <v>4213</v>
          </cell>
          <cell r="D377">
            <v>0</v>
          </cell>
          <cell r="E377">
            <v>0</v>
          </cell>
        </row>
        <row r="378">
          <cell r="A378">
            <v>4214</v>
          </cell>
          <cell r="B378" t="str">
            <v>Ostali građevinski objekti</v>
          </cell>
          <cell r="C378" t="str">
            <v>4214</v>
          </cell>
          <cell r="D378">
            <v>0</v>
          </cell>
          <cell r="E378">
            <v>0</v>
          </cell>
        </row>
        <row r="379">
          <cell r="A379">
            <v>422</v>
          </cell>
          <cell r="B379" t="str">
            <v>Postrojenja i oprema (šifre 4221 do 4228)</v>
          </cell>
          <cell r="C379" t="str">
            <v>422</v>
          </cell>
          <cell r="D379">
            <v>50842.1</v>
          </cell>
          <cell r="E379">
            <v>143487.54999999999</v>
          </cell>
        </row>
        <row r="380">
          <cell r="A380">
            <v>4221</v>
          </cell>
          <cell r="B380" t="str">
            <v>Uredska oprema i namještaj</v>
          </cell>
          <cell r="C380" t="str">
            <v>4221</v>
          </cell>
          <cell r="D380">
            <v>28737.85</v>
          </cell>
          <cell r="E380">
            <v>128887.01</v>
          </cell>
        </row>
        <row r="381">
          <cell r="A381">
            <v>4222</v>
          </cell>
          <cell r="B381" t="str">
            <v>Komunikacijska oprema</v>
          </cell>
          <cell r="C381" t="str">
            <v>4222</v>
          </cell>
          <cell r="D381">
            <v>2731.21</v>
          </cell>
          <cell r="E381">
            <v>0</v>
          </cell>
        </row>
        <row r="382">
          <cell r="A382">
            <v>4223</v>
          </cell>
          <cell r="B382" t="str">
            <v>Oprema za održavanje i zaštitu</v>
          </cell>
          <cell r="C382" t="str">
            <v>4223</v>
          </cell>
          <cell r="D382">
            <v>19373.04</v>
          </cell>
          <cell r="E382">
            <v>14600.54</v>
          </cell>
        </row>
        <row r="383">
          <cell r="A383">
            <v>4224</v>
          </cell>
          <cell r="B383" t="str">
            <v>Medicinska i laboratorijska oprema</v>
          </cell>
          <cell r="C383" t="str">
            <v>4224</v>
          </cell>
          <cell r="D383">
            <v>0</v>
          </cell>
          <cell r="E383">
            <v>0</v>
          </cell>
        </row>
        <row r="384">
          <cell r="A384">
            <v>4225</v>
          </cell>
          <cell r="B384" t="str">
            <v>Instrumenti i uređaji</v>
          </cell>
          <cell r="C384" t="str">
            <v>4225</v>
          </cell>
          <cell r="D384">
            <v>0</v>
          </cell>
          <cell r="E384">
            <v>0</v>
          </cell>
        </row>
        <row r="385">
          <cell r="A385">
            <v>4226</v>
          </cell>
          <cell r="B385" t="str">
            <v>Sportska i glazbena oprema</v>
          </cell>
          <cell r="C385" t="str">
            <v>4226</v>
          </cell>
          <cell r="D385">
            <v>0</v>
          </cell>
          <cell r="E385">
            <v>0</v>
          </cell>
        </row>
        <row r="386">
          <cell r="A386">
            <v>4227</v>
          </cell>
          <cell r="B386" t="str">
            <v>Uređaji, strojevi i oprema za ostale namjene</v>
          </cell>
          <cell r="C386" t="str">
            <v>4227</v>
          </cell>
          <cell r="D386">
            <v>0</v>
          </cell>
          <cell r="E386">
            <v>0</v>
          </cell>
        </row>
        <row r="387">
          <cell r="A387" t="str">
            <v>4228</v>
          </cell>
          <cell r="B387" t="str">
            <v>Vojna oprema</v>
          </cell>
          <cell r="C387" t="str">
            <v>4228</v>
          </cell>
          <cell r="D387">
            <v>0</v>
          </cell>
          <cell r="E387">
            <v>0</v>
          </cell>
        </row>
        <row r="388">
          <cell r="A388">
            <v>423</v>
          </cell>
          <cell r="B388" t="str">
            <v>Prijevozna sredstva (šifre 4231 do 4234)</v>
          </cell>
          <cell r="C388" t="str">
            <v>423</v>
          </cell>
          <cell r="D388">
            <v>0</v>
          </cell>
          <cell r="E388">
            <v>1500</v>
          </cell>
        </row>
        <row r="389">
          <cell r="A389">
            <v>4231</v>
          </cell>
          <cell r="B389" t="str">
            <v>Prijevozna sredstva u cestovnom prometu</v>
          </cell>
          <cell r="C389" t="str">
            <v>4231</v>
          </cell>
          <cell r="D389">
            <v>0</v>
          </cell>
          <cell r="E389">
            <v>1500</v>
          </cell>
        </row>
        <row r="390">
          <cell r="A390">
            <v>4232</v>
          </cell>
          <cell r="B390" t="str">
            <v>Prijevozna sredstva u željezničkom prometu</v>
          </cell>
          <cell r="C390" t="str">
            <v>4232</v>
          </cell>
          <cell r="D390">
            <v>0</v>
          </cell>
          <cell r="E390">
            <v>0</v>
          </cell>
        </row>
        <row r="391">
          <cell r="A391">
            <v>4233</v>
          </cell>
          <cell r="B391" t="str">
            <v>Prijevozna sredstva u pomorskom i riječnom prometu</v>
          </cell>
          <cell r="C391" t="str">
            <v>4233</v>
          </cell>
          <cell r="D391">
            <v>0</v>
          </cell>
          <cell r="E391">
            <v>0</v>
          </cell>
        </row>
        <row r="392">
          <cell r="A392">
            <v>4234</v>
          </cell>
          <cell r="B392" t="str">
            <v>Prijevozna sredstva u zračnom prometu</v>
          </cell>
          <cell r="C392" t="str">
            <v>4234</v>
          </cell>
          <cell r="D392">
            <v>0</v>
          </cell>
          <cell r="E392">
            <v>0</v>
          </cell>
        </row>
        <row r="393">
          <cell r="A393">
            <v>424</v>
          </cell>
          <cell r="B393" t="str">
            <v>Knjige, umjetnička djela i ostale izložbene vrijednosti (šifre 4241 do 4244)</v>
          </cell>
          <cell r="C393" t="str">
            <v>424</v>
          </cell>
          <cell r="D393">
            <v>1783990.82</v>
          </cell>
          <cell r="E393">
            <v>2095340.43</v>
          </cell>
        </row>
        <row r="394">
          <cell r="A394">
            <v>4241</v>
          </cell>
          <cell r="B394" t="str">
            <v xml:space="preserve">Knjige </v>
          </cell>
          <cell r="C394" t="str">
            <v>4241</v>
          </cell>
          <cell r="D394">
            <v>1783990.82</v>
          </cell>
          <cell r="E394">
            <v>2095340.43</v>
          </cell>
        </row>
        <row r="395">
          <cell r="A395">
            <v>4242</v>
          </cell>
          <cell r="B395" t="str">
            <v>Umjetnička djela (izložena u galerijama, muzejima i slično)</v>
          </cell>
          <cell r="C395" t="str">
            <v>4242</v>
          </cell>
          <cell r="D395">
            <v>0</v>
          </cell>
          <cell r="E395">
            <v>0</v>
          </cell>
        </row>
        <row r="396">
          <cell r="A396">
            <v>4243</v>
          </cell>
          <cell r="B396" t="str">
            <v>Muzejski izlošci i predmeti prirodnih rijetkosti</v>
          </cell>
          <cell r="C396" t="str">
            <v>4243</v>
          </cell>
          <cell r="D396">
            <v>0</v>
          </cell>
          <cell r="E396">
            <v>0</v>
          </cell>
        </row>
        <row r="397">
          <cell r="A397">
            <v>4244</v>
          </cell>
          <cell r="B397" t="str">
            <v>Ostale nespomenute izložbene vrijednosti</v>
          </cell>
          <cell r="C397" t="str">
            <v>4244</v>
          </cell>
          <cell r="D397">
            <v>0</v>
          </cell>
          <cell r="E397">
            <v>0</v>
          </cell>
        </row>
        <row r="398">
          <cell r="A398">
            <v>425</v>
          </cell>
          <cell r="B398" t="str">
            <v>Višegodišnji nasadi i osnovno stado (šifre 4251+4252)</v>
          </cell>
          <cell r="C398" t="str">
            <v>425</v>
          </cell>
          <cell r="D398">
            <v>0</v>
          </cell>
          <cell r="E398">
            <v>0</v>
          </cell>
        </row>
        <row r="399">
          <cell r="A399">
            <v>4251</v>
          </cell>
          <cell r="B399" t="str">
            <v xml:space="preserve">Višegodišnji nasadi </v>
          </cell>
          <cell r="C399" t="str">
            <v>4251</v>
          </cell>
          <cell r="D399">
            <v>0</v>
          </cell>
          <cell r="E399">
            <v>0</v>
          </cell>
        </row>
        <row r="400">
          <cell r="A400">
            <v>4252</v>
          </cell>
          <cell r="B400" t="str">
            <v>Osnovno stado</v>
          </cell>
          <cell r="C400" t="str">
            <v>4252</v>
          </cell>
          <cell r="D400">
            <v>0</v>
          </cell>
          <cell r="E400">
            <v>0</v>
          </cell>
        </row>
        <row r="401">
          <cell r="A401">
            <v>426</v>
          </cell>
          <cell r="B401" t="str">
            <v>Nematerijalna proizvedena imovina (šifre 4261 do 4264)</v>
          </cell>
          <cell r="C401" t="str">
            <v>426</v>
          </cell>
          <cell r="D401">
            <v>14040.28</v>
          </cell>
          <cell r="E401">
            <v>3208.98</v>
          </cell>
        </row>
        <row r="402">
          <cell r="A402">
            <v>4261</v>
          </cell>
          <cell r="B402" t="str">
            <v>Istraživanje rudnih bogatstava</v>
          </cell>
          <cell r="C402" t="str">
            <v>4261</v>
          </cell>
          <cell r="D402">
            <v>0</v>
          </cell>
          <cell r="E402">
            <v>0</v>
          </cell>
        </row>
        <row r="403">
          <cell r="A403">
            <v>4262</v>
          </cell>
          <cell r="B403" t="str">
            <v xml:space="preserve">Ulaganja u računalne programe </v>
          </cell>
          <cell r="C403" t="str">
            <v>4262</v>
          </cell>
          <cell r="D403">
            <v>14040.28</v>
          </cell>
          <cell r="E403">
            <v>3208.98</v>
          </cell>
        </row>
        <row r="404">
          <cell r="A404">
            <v>4263</v>
          </cell>
          <cell r="B404" t="str">
            <v>Umjetnička, literarna i znanstvena djela</v>
          </cell>
          <cell r="C404" t="str">
            <v>4263</v>
          </cell>
          <cell r="D404">
            <v>0</v>
          </cell>
          <cell r="E404">
            <v>0</v>
          </cell>
        </row>
        <row r="405">
          <cell r="A405">
            <v>4264</v>
          </cell>
          <cell r="B405" t="str">
            <v>Ostala nematerijalna proizvedena imovina</v>
          </cell>
          <cell r="C405" t="str">
            <v>4264</v>
          </cell>
          <cell r="D405">
            <v>0</v>
          </cell>
          <cell r="E405">
            <v>0</v>
          </cell>
        </row>
        <row r="406">
          <cell r="A406">
            <v>43</v>
          </cell>
          <cell r="B406" t="str">
            <v>Rashodi za nabavu plemenitih metala i ostalih pohranjenih vrijednosti (šifra 431)</v>
          </cell>
          <cell r="C406" t="str">
            <v>43</v>
          </cell>
          <cell r="D406">
            <v>0</v>
          </cell>
          <cell r="E406">
            <v>0</v>
          </cell>
        </row>
        <row r="407">
          <cell r="A407">
            <v>431</v>
          </cell>
          <cell r="B407" t="str">
            <v>Plemeniti metali i ostale pohranjene vrijednosti (šifre 4311+4312)</v>
          </cell>
          <cell r="C407" t="str">
            <v>431</v>
          </cell>
          <cell r="D407">
            <v>0</v>
          </cell>
          <cell r="E407">
            <v>0</v>
          </cell>
        </row>
        <row r="408">
          <cell r="A408">
            <v>4311</v>
          </cell>
          <cell r="B408" t="str">
            <v>Plemeniti metali i drago kamenje</v>
          </cell>
          <cell r="C408" t="str">
            <v>4311</v>
          </cell>
          <cell r="D408">
            <v>0</v>
          </cell>
          <cell r="E408">
            <v>0</v>
          </cell>
        </row>
        <row r="409">
          <cell r="A409">
            <v>4312</v>
          </cell>
          <cell r="B409" t="str">
            <v>Pohranjene knjige, umjetnička djela i slične vrijednosti</v>
          </cell>
          <cell r="C409" t="str">
            <v>4312</v>
          </cell>
          <cell r="D409">
            <v>0</v>
          </cell>
          <cell r="E409">
            <v>0</v>
          </cell>
        </row>
        <row r="410">
          <cell r="A410">
            <v>44</v>
          </cell>
          <cell r="B410" t="str">
            <v>Rashodi za nabavu proizvedene kratkotrajne imovine (šifra 441)</v>
          </cell>
          <cell r="C410" t="str">
            <v>44</v>
          </cell>
          <cell r="D410">
            <v>0</v>
          </cell>
          <cell r="E410">
            <v>0</v>
          </cell>
        </row>
        <row r="411">
          <cell r="A411">
            <v>441</v>
          </cell>
          <cell r="B411" t="str">
            <v>Rashodi za nabavu zaliha</v>
          </cell>
          <cell r="C411" t="str">
            <v>441</v>
          </cell>
          <cell r="D411">
            <v>0</v>
          </cell>
          <cell r="E411">
            <v>0</v>
          </cell>
        </row>
        <row r="412">
          <cell r="A412">
            <v>45</v>
          </cell>
          <cell r="B412" t="str">
            <v>Rashodi za dodatna ulaganja na nefinancijskoj imovini (šifre 451 do 454)</v>
          </cell>
          <cell r="C412" t="str">
            <v>45</v>
          </cell>
          <cell r="D412">
            <v>91991.16</v>
          </cell>
          <cell r="E412">
            <v>9392.9599999999991</v>
          </cell>
        </row>
        <row r="413">
          <cell r="A413">
            <v>451</v>
          </cell>
          <cell r="B413" t="str">
            <v>Dodatna ulaganja na građevinskim objektima</v>
          </cell>
          <cell r="C413" t="str">
            <v>451</v>
          </cell>
          <cell r="D413">
            <v>91991.16</v>
          </cell>
          <cell r="E413">
            <v>9392.9599999999991</v>
          </cell>
        </row>
        <row r="414">
          <cell r="A414">
            <v>452</v>
          </cell>
          <cell r="B414" t="str">
            <v>Dodatna ulaganja na postrojenjima i opremi</v>
          </cell>
          <cell r="C414" t="str">
            <v>452</v>
          </cell>
          <cell r="D414">
            <v>0</v>
          </cell>
          <cell r="E414">
            <v>0</v>
          </cell>
        </row>
        <row r="415">
          <cell r="A415">
            <v>453</v>
          </cell>
          <cell r="B415" t="str">
            <v>Dodatna ulaganja na prijevoznim sredstvima</v>
          </cell>
          <cell r="C415" t="str">
            <v>453</v>
          </cell>
          <cell r="D415">
            <v>0</v>
          </cell>
          <cell r="E415">
            <v>0</v>
          </cell>
        </row>
        <row r="416">
          <cell r="A416">
            <v>454</v>
          </cell>
          <cell r="B416" t="str">
            <v>Dodatna ulaganja za ostalu nefinancijsku imovinu</v>
          </cell>
          <cell r="C416" t="str">
            <v>454</v>
          </cell>
          <cell r="D416">
            <v>0</v>
          </cell>
          <cell r="E416">
            <v>0</v>
          </cell>
        </row>
        <row r="417">
          <cell r="A417" t="str">
            <v xml:space="preserve"> </v>
          </cell>
          <cell r="B417" t="str">
            <v>VIŠAK PRIHODA OD NEFINANCIJSKE IMOVINE (šifre 7-4)</v>
          </cell>
          <cell r="C417" t="str">
            <v>X002</v>
          </cell>
          <cell r="D417">
            <v>0</v>
          </cell>
          <cell r="E417">
            <v>0</v>
          </cell>
        </row>
        <row r="418">
          <cell r="A418" t="str">
            <v xml:space="preserve"> </v>
          </cell>
          <cell r="B418" t="str">
            <v>MANJAK PRIHODA OD NEFINANCIJSKE IMOVINE (šifre 4-7)</v>
          </cell>
          <cell r="C418" t="str">
            <v>Y002</v>
          </cell>
          <cell r="D418">
            <v>1940758.4700000002</v>
          </cell>
          <cell r="E418">
            <v>2252929.92</v>
          </cell>
        </row>
        <row r="419">
          <cell r="A419">
            <v>92212</v>
          </cell>
          <cell r="B419" t="str">
            <v xml:space="preserve">Višak prihoda od nefinancijske imovine - preneseni </v>
          </cell>
          <cell r="C419" t="str">
            <v>92212</v>
          </cell>
          <cell r="D419">
            <v>0</v>
          </cell>
          <cell r="E419">
            <v>0</v>
          </cell>
        </row>
        <row r="420">
          <cell r="A420">
            <v>92222</v>
          </cell>
          <cell r="B420" t="str">
            <v xml:space="preserve">Manjak prihoda od nefinancijske imovine - preneseni </v>
          </cell>
          <cell r="C420" t="str">
            <v>92222</v>
          </cell>
          <cell r="D420">
            <v>622498.51</v>
          </cell>
          <cell r="E420">
            <v>989738.41</v>
          </cell>
        </row>
        <row r="421">
          <cell r="A421">
            <v>97</v>
          </cell>
          <cell r="B421" t="str">
            <v>Obračunati prihodi od prodaje nefinancijske imovine - nenaplaćeni</v>
          </cell>
          <cell r="C421" t="str">
            <v>97</v>
          </cell>
          <cell r="D421">
            <v>1641.8</v>
          </cell>
          <cell r="E421">
            <v>1641.8</v>
          </cell>
        </row>
        <row r="422">
          <cell r="A422" t="str">
            <v xml:space="preserve"> </v>
          </cell>
          <cell r="B422" t="str">
            <v>UKUPNI PRIHODI (šifre 6+7)</v>
          </cell>
          <cell r="C422" t="str">
            <v>X067</v>
          </cell>
          <cell r="D422">
            <v>18527517.870000001</v>
          </cell>
          <cell r="E422">
            <v>22821257.859999999</v>
          </cell>
        </row>
        <row r="423">
          <cell r="A423" t="str">
            <v xml:space="preserve"> </v>
          </cell>
          <cell r="B423" t="str">
            <v>UKUPNI RASHODI (šifre Z005+4)</v>
          </cell>
          <cell r="C423" t="str">
            <v>Y034</v>
          </cell>
          <cell r="D423">
            <v>18903824.530000001</v>
          </cell>
          <cell r="E423">
            <v>23268572.129999995</v>
          </cell>
        </row>
        <row r="424">
          <cell r="A424" t="str">
            <v xml:space="preserve"> </v>
          </cell>
          <cell r="B424" t="str">
            <v>UKUPAN VIŠAK PRIHODA (šifre X067-Y034)</v>
          </cell>
          <cell r="C424" t="str">
            <v>X004</v>
          </cell>
          <cell r="D424">
            <v>0</v>
          </cell>
          <cell r="E424">
            <v>0</v>
          </cell>
        </row>
        <row r="425">
          <cell r="A425" t="str">
            <v xml:space="preserve"> </v>
          </cell>
          <cell r="B425" t="str">
            <v>UKUPAN MANJAK PRIHODA (šifre Y034-X067)</v>
          </cell>
          <cell r="C425" t="str">
            <v>Y004</v>
          </cell>
          <cell r="D425">
            <v>376306.66000000015</v>
          </cell>
          <cell r="E425">
            <v>447314.26999999583</v>
          </cell>
        </row>
        <row r="426">
          <cell r="A426" t="str">
            <v>9221x, 9222x</v>
          </cell>
          <cell r="B426" t="str">
            <v>Višak prihoda - preneseni (šifre 92211+92212-92221-92222)</v>
          </cell>
          <cell r="C426" t="str">
            <v>9221x,9222x VP</v>
          </cell>
          <cell r="D426">
            <v>0</v>
          </cell>
          <cell r="E426">
            <v>0</v>
          </cell>
        </row>
        <row r="427">
          <cell r="A427" t="str">
            <v>9221x, 9222x</v>
          </cell>
          <cell r="B427" t="str">
            <v>Manjak prihoda - preneseni (šifre 92221+92222-92211-92212)</v>
          </cell>
          <cell r="C427" t="str">
            <v>9221x,9222x MP</v>
          </cell>
          <cell r="D427">
            <v>613431.75</v>
          </cell>
          <cell r="E427">
            <v>989738.41</v>
          </cell>
        </row>
        <row r="428">
          <cell r="A428" t="str">
            <v>96, 97</v>
          </cell>
          <cell r="B428" t="str">
            <v>Obračunati prihodi poslovanja i od prodaje nefinancijske imovine - nenaplaćeni (šifre 96+97)</v>
          </cell>
          <cell r="C428" t="str">
            <v>96,97</v>
          </cell>
          <cell r="D428">
            <v>2953.29</v>
          </cell>
          <cell r="E428">
            <v>16246.359999999999</v>
          </cell>
        </row>
        <row r="429">
          <cell r="A429" t="str">
            <v>Primici i izdaci</v>
          </cell>
        </row>
        <row r="430">
          <cell r="A430">
            <v>8</v>
          </cell>
          <cell r="B430" t="str">
            <v>Primici od financijske imovine i zaduživanja (šifre 81+82+83+84+85)</v>
          </cell>
          <cell r="C430" t="str">
            <v>8</v>
          </cell>
          <cell r="D430">
            <v>0</v>
          </cell>
          <cell r="E430">
            <v>0</v>
          </cell>
        </row>
        <row r="431">
          <cell r="A431">
            <v>81</v>
          </cell>
          <cell r="B431" t="str">
            <v>Primljeni povrati glavnica danih zajmova (šifre 811+812+813+814+815+816+817+818)</v>
          </cell>
          <cell r="C431" t="str">
            <v>81</v>
          </cell>
          <cell r="D431">
            <v>0</v>
          </cell>
          <cell r="E431">
            <v>0</v>
          </cell>
        </row>
        <row r="432">
          <cell r="A432">
            <v>811</v>
          </cell>
          <cell r="B432" t="str">
            <v>Primici (povrati) glavnice zajmova danih međunarodnim organizacijama, institucijama i tijelima EU te inozemnim vladama (šifre 8113 do 8116)</v>
          </cell>
          <cell r="C432" t="str">
            <v>811</v>
          </cell>
          <cell r="D432">
            <v>0</v>
          </cell>
          <cell r="E432">
            <v>0</v>
          </cell>
        </row>
        <row r="433">
          <cell r="A433">
            <v>8113</v>
          </cell>
          <cell r="B433" t="str">
            <v>Povrat zajmova danih međunarodnim organizacijama</v>
          </cell>
          <cell r="C433" t="str">
            <v>8113</v>
          </cell>
          <cell r="D433">
            <v>0</v>
          </cell>
          <cell r="E433">
            <v>0</v>
          </cell>
        </row>
        <row r="434">
          <cell r="A434">
            <v>8114</v>
          </cell>
          <cell r="B434" t="str">
            <v>Povrat zajmova danih institucijama i tijelima EU</v>
          </cell>
          <cell r="C434" t="str">
            <v>8114</v>
          </cell>
          <cell r="D434">
            <v>0</v>
          </cell>
          <cell r="E434">
            <v>0</v>
          </cell>
        </row>
        <row r="435">
          <cell r="A435">
            <v>8115</v>
          </cell>
          <cell r="B435" t="str">
            <v>Povrat zajmova danih inozemnim vladama u EU</v>
          </cell>
          <cell r="C435" t="str">
            <v>8115</v>
          </cell>
          <cell r="D435">
            <v>0</v>
          </cell>
          <cell r="E435">
            <v>0</v>
          </cell>
        </row>
        <row r="436">
          <cell r="A436">
            <v>8116</v>
          </cell>
          <cell r="B436" t="str">
            <v>Povrat zajmova danih inozemnim vladama izvan EU</v>
          </cell>
          <cell r="C436" t="str">
            <v>8116</v>
          </cell>
          <cell r="D436">
            <v>0</v>
          </cell>
          <cell r="E436">
            <v>0</v>
          </cell>
        </row>
        <row r="437">
          <cell r="A437">
            <v>812</v>
          </cell>
          <cell r="B437" t="str">
            <v>Primici (povrati) glavnice zajmova danih neprofitnim organizacijama, građanima i kućanstvima (šifre 8121+8122)</v>
          </cell>
          <cell r="C437" t="str">
            <v>812</v>
          </cell>
          <cell r="D437">
            <v>0</v>
          </cell>
          <cell r="E437">
            <v>0</v>
          </cell>
        </row>
        <row r="438">
          <cell r="A438">
            <v>8121</v>
          </cell>
          <cell r="B438" t="str">
            <v>Povrat zajmova danih neprofitnim organizacijama, građanima i kućanstvima u tuzemstvu</v>
          </cell>
          <cell r="C438" t="str">
            <v>8121</v>
          </cell>
          <cell r="D438">
            <v>0</v>
          </cell>
          <cell r="E438">
            <v>0</v>
          </cell>
        </row>
        <row r="439">
          <cell r="A439">
            <v>8122</v>
          </cell>
          <cell r="B439" t="str">
            <v>Povrat zajmova danih neprofitnim organizacijama, građanima i kućanstvima u inozemstvu</v>
          </cell>
          <cell r="C439" t="str">
            <v>8122</v>
          </cell>
          <cell r="D439">
            <v>0</v>
          </cell>
          <cell r="E439">
            <v>0</v>
          </cell>
        </row>
        <row r="440">
          <cell r="A440">
            <v>813</v>
          </cell>
          <cell r="B440" t="str">
            <v>Primici (povrati) glavnice zajmova danih kreditnim i ostalim financijskim institucijama u javnom sektoru (šifre 8132 do 8134)</v>
          </cell>
          <cell r="C440" t="str">
            <v>813</v>
          </cell>
          <cell r="D440">
            <v>0</v>
          </cell>
          <cell r="E440">
            <v>0</v>
          </cell>
        </row>
        <row r="441">
          <cell r="A441">
            <v>8132</v>
          </cell>
          <cell r="B441" t="str">
            <v>Povrat zajmova danih kreditnim institucijama u javnom sektoru</v>
          </cell>
          <cell r="C441" t="str">
            <v>8132</v>
          </cell>
          <cell r="D441">
            <v>0</v>
          </cell>
          <cell r="E441">
            <v>0</v>
          </cell>
        </row>
        <row r="442">
          <cell r="A442">
            <v>8133</v>
          </cell>
          <cell r="B442" t="str">
            <v>Povrat zajmova danih osiguravajućim društvima u javnom sektoru</v>
          </cell>
          <cell r="C442" t="str">
            <v>8133</v>
          </cell>
          <cell r="D442">
            <v>0</v>
          </cell>
          <cell r="E442">
            <v>0</v>
          </cell>
        </row>
        <row r="443">
          <cell r="A443">
            <v>8134</v>
          </cell>
          <cell r="B443" t="str">
            <v>Povrat zajmova danih ostalim financijskim institucijama u javnom sektoru</v>
          </cell>
          <cell r="C443" t="str">
            <v>8134</v>
          </cell>
          <cell r="D443">
            <v>0</v>
          </cell>
          <cell r="E443">
            <v>0</v>
          </cell>
        </row>
        <row r="444">
          <cell r="A444">
            <v>814</v>
          </cell>
          <cell r="B444" t="str">
            <v>Primici (povrati) glavnice zajmova danih trgovačkim društvima u javnom sektoru</v>
          </cell>
          <cell r="C444" t="str">
            <v>814</v>
          </cell>
          <cell r="D444">
            <v>0</v>
          </cell>
          <cell r="E444">
            <v>0</v>
          </cell>
        </row>
        <row r="445">
          <cell r="A445">
            <v>815</v>
          </cell>
          <cell r="B445" t="str">
            <v>Primici (povrati) glavnice zajmova danih kreditnim i ostalim financijskim institucijama izvan javnog sektora (šifre 8153 do 8158)</v>
          </cell>
          <cell r="C445" t="str">
            <v>815</v>
          </cell>
          <cell r="D445">
            <v>0</v>
          </cell>
          <cell r="E445">
            <v>0</v>
          </cell>
        </row>
        <row r="446">
          <cell r="A446">
            <v>8153</v>
          </cell>
          <cell r="B446" t="str">
            <v>Povrat zajmova danih tuzemnim kreditnim institucijama izvan javnog sektora</v>
          </cell>
          <cell r="C446" t="str">
            <v>8153</v>
          </cell>
          <cell r="D446">
            <v>0</v>
          </cell>
          <cell r="E446">
            <v>0</v>
          </cell>
        </row>
        <row r="447">
          <cell r="A447">
            <v>8154</v>
          </cell>
          <cell r="B447" t="str">
            <v>Povrat zajmova danih tuzemnim osiguravajućim društvima izvan javnog sektora</v>
          </cell>
          <cell r="C447" t="str">
            <v>8154</v>
          </cell>
          <cell r="D447">
            <v>0</v>
          </cell>
          <cell r="E447">
            <v>0</v>
          </cell>
        </row>
        <row r="448">
          <cell r="A448">
            <v>8155</v>
          </cell>
          <cell r="B448" t="str">
            <v>Povrat zajmova danih ostalim tuzemnim financijskim institucijama izvan javnog sektora</v>
          </cell>
          <cell r="C448" t="str">
            <v>8155</v>
          </cell>
          <cell r="D448">
            <v>0</v>
          </cell>
          <cell r="E448">
            <v>0</v>
          </cell>
        </row>
        <row r="449">
          <cell r="A449">
            <v>8156</v>
          </cell>
          <cell r="B449" t="str">
            <v>Povrat zajmova danih inozemnim kreditnim institucijama</v>
          </cell>
          <cell r="C449" t="str">
            <v>8156</v>
          </cell>
          <cell r="D449">
            <v>0</v>
          </cell>
          <cell r="E449">
            <v>0</v>
          </cell>
        </row>
        <row r="450">
          <cell r="A450">
            <v>8157</v>
          </cell>
          <cell r="B450" t="str">
            <v>Povrat zajmova danih inozemnim osiguravajućim društvima</v>
          </cell>
          <cell r="C450" t="str">
            <v>8157</v>
          </cell>
          <cell r="D450">
            <v>0</v>
          </cell>
          <cell r="E450">
            <v>0</v>
          </cell>
        </row>
        <row r="451">
          <cell r="A451">
            <v>8158</v>
          </cell>
          <cell r="B451" t="str">
            <v>Povrat zajmova danih ostalim inozemnim financijskim institucijama</v>
          </cell>
          <cell r="C451" t="str">
            <v>8158</v>
          </cell>
          <cell r="D451">
            <v>0</v>
          </cell>
          <cell r="E451">
            <v>0</v>
          </cell>
        </row>
        <row r="452">
          <cell r="A452">
            <v>816</v>
          </cell>
          <cell r="B452" t="str">
            <v>Primici (povrati) glavnice zajmova danih trgovačkim društvima i obrtnicima izvan javnog sektora (šifre 8163 do 8166)</v>
          </cell>
          <cell r="C452" t="str">
            <v>816</v>
          </cell>
          <cell r="D452">
            <v>0</v>
          </cell>
          <cell r="E452">
            <v>0</v>
          </cell>
        </row>
        <row r="453">
          <cell r="A453">
            <v>8163</v>
          </cell>
          <cell r="B453" t="str">
            <v>Povrat zajmova danih tuzemnim trgovačkim društvima izvan javnog sektora</v>
          </cell>
          <cell r="C453" t="str">
            <v>8163</v>
          </cell>
          <cell r="D453">
            <v>0</v>
          </cell>
          <cell r="E453">
            <v>0</v>
          </cell>
        </row>
        <row r="454">
          <cell r="A454">
            <v>8164</v>
          </cell>
          <cell r="B454" t="str">
            <v>Povrat zajmova danih tuzemnim obrtnicima</v>
          </cell>
          <cell r="C454" t="str">
            <v>8164</v>
          </cell>
          <cell r="D454">
            <v>0</v>
          </cell>
          <cell r="E454">
            <v>0</v>
          </cell>
        </row>
        <row r="455">
          <cell r="A455">
            <v>8165</v>
          </cell>
          <cell r="B455" t="str">
            <v>Povrat zajmova danih inozemnim trgovačkim društvima</v>
          </cell>
          <cell r="C455" t="str">
            <v>8165</v>
          </cell>
          <cell r="D455">
            <v>0</v>
          </cell>
          <cell r="E455">
            <v>0</v>
          </cell>
        </row>
        <row r="456">
          <cell r="A456">
            <v>8166</v>
          </cell>
          <cell r="B456" t="str">
            <v>Povrat zajmova danih inozemnim obrtnicima</v>
          </cell>
          <cell r="C456" t="str">
            <v>8166</v>
          </cell>
          <cell r="D456">
            <v>0</v>
          </cell>
          <cell r="E456">
            <v>0</v>
          </cell>
        </row>
        <row r="457">
          <cell r="A457">
            <v>817</v>
          </cell>
          <cell r="B457" t="str">
            <v>Povrat zajmova danih drugim razinama vlasti (šifre 8171 do 8177)</v>
          </cell>
          <cell r="C457" t="str">
            <v>817</v>
          </cell>
          <cell r="D457">
            <v>0</v>
          </cell>
          <cell r="E457">
            <v>0</v>
          </cell>
        </row>
        <row r="458">
          <cell r="A458">
            <v>8171</v>
          </cell>
          <cell r="B458" t="str">
            <v>Povrat zajmova danih državnom proračunu</v>
          </cell>
          <cell r="C458" t="str">
            <v>8171</v>
          </cell>
          <cell r="D458">
            <v>0</v>
          </cell>
          <cell r="E458">
            <v>0</v>
          </cell>
        </row>
        <row r="459">
          <cell r="A459">
            <v>8172</v>
          </cell>
          <cell r="B459" t="str">
            <v>Povrat zajmova danih županijskim proračunima</v>
          </cell>
          <cell r="C459" t="str">
            <v>8172</v>
          </cell>
          <cell r="D459">
            <v>0</v>
          </cell>
          <cell r="E459">
            <v>0</v>
          </cell>
        </row>
        <row r="460">
          <cell r="A460">
            <v>8173</v>
          </cell>
          <cell r="B460" t="str">
            <v>Povrat zajmova danih gradskim proračunima</v>
          </cell>
          <cell r="C460" t="str">
            <v>8173</v>
          </cell>
          <cell r="D460">
            <v>0</v>
          </cell>
          <cell r="E460">
            <v>0</v>
          </cell>
        </row>
        <row r="461">
          <cell r="A461">
            <v>8174</v>
          </cell>
          <cell r="B461" t="str">
            <v>Povrat zajmova danih općinskim proračunima</v>
          </cell>
          <cell r="C461" t="str">
            <v>8174</v>
          </cell>
          <cell r="D461">
            <v>0</v>
          </cell>
          <cell r="E461">
            <v>0</v>
          </cell>
        </row>
        <row r="462">
          <cell r="A462">
            <v>8175</v>
          </cell>
          <cell r="B462" t="str">
            <v>Povrat zajmova danih HZMO-u, HZZ-u i HZZO-u</v>
          </cell>
          <cell r="C462" t="str">
            <v>8175</v>
          </cell>
          <cell r="D462">
            <v>0</v>
          </cell>
          <cell r="E462">
            <v>0</v>
          </cell>
        </row>
        <row r="463">
          <cell r="A463">
            <v>8176</v>
          </cell>
          <cell r="B463" t="str">
            <v>Povrat zajmova danih ostalim izvanproračunskim korisnicima državnog proračuna</v>
          </cell>
          <cell r="C463" t="str">
            <v>8176</v>
          </cell>
          <cell r="D463">
            <v>0</v>
          </cell>
          <cell r="E463">
            <v>0</v>
          </cell>
        </row>
        <row r="464">
          <cell r="A464">
            <v>8177</v>
          </cell>
          <cell r="B464" t="str">
            <v>Povrat zajmova danih izvanproračunskim korisnicima JLP(R)S</v>
          </cell>
          <cell r="C464" t="str">
            <v>8177</v>
          </cell>
          <cell r="D464">
            <v>0</v>
          </cell>
          <cell r="E464">
            <v>0</v>
          </cell>
        </row>
        <row r="465">
          <cell r="A465" t="str">
            <v>818</v>
          </cell>
          <cell r="B465" t="str">
            <v>Primici od povrata jamčevnih pologa</v>
          </cell>
          <cell r="C465" t="str">
            <v>818</v>
          </cell>
          <cell r="D465">
            <v>0</v>
          </cell>
          <cell r="E465">
            <v>0</v>
          </cell>
        </row>
        <row r="466">
          <cell r="A466">
            <v>82</v>
          </cell>
          <cell r="B466" t="str">
            <v>Primici od izdanih financijskih instrumenata - vrijednosnih papira (šifre 821+822+823+824)</v>
          </cell>
          <cell r="C466" t="str">
            <v>82</v>
          </cell>
          <cell r="D466">
            <v>0</v>
          </cell>
          <cell r="E466">
            <v>0</v>
          </cell>
        </row>
        <row r="467">
          <cell r="A467">
            <v>821</v>
          </cell>
          <cell r="B467" t="str">
            <v>Trezorski zapisi (šifre 8211+8212)</v>
          </cell>
          <cell r="C467" t="str">
            <v>821</v>
          </cell>
          <cell r="D467">
            <v>0</v>
          </cell>
          <cell r="E467">
            <v>0</v>
          </cell>
        </row>
        <row r="468">
          <cell r="A468">
            <v>8211</v>
          </cell>
          <cell r="B468" t="str">
            <v>Trezorski zapisi - tuzemni</v>
          </cell>
          <cell r="C468" t="str">
            <v>8211</v>
          </cell>
          <cell r="D468">
            <v>0</v>
          </cell>
          <cell r="E468">
            <v>0</v>
          </cell>
        </row>
        <row r="469">
          <cell r="A469">
            <v>8212</v>
          </cell>
          <cell r="B469" t="str">
            <v>Trezorski zapisi - inozemni</v>
          </cell>
          <cell r="C469" t="str">
            <v>8212</v>
          </cell>
          <cell r="D469">
            <v>0</v>
          </cell>
          <cell r="E469">
            <v>0</v>
          </cell>
        </row>
        <row r="470">
          <cell r="A470">
            <v>822</v>
          </cell>
          <cell r="B470" t="str">
            <v>Obveznice (šifre 8221+8222)</v>
          </cell>
          <cell r="C470" t="str">
            <v>822</v>
          </cell>
          <cell r="D470">
            <v>0</v>
          </cell>
          <cell r="E470">
            <v>0</v>
          </cell>
        </row>
        <row r="471">
          <cell r="A471">
            <v>8221</v>
          </cell>
          <cell r="B471" t="str">
            <v>Obveznice - tuzemne</v>
          </cell>
          <cell r="C471" t="str">
            <v>8221</v>
          </cell>
          <cell r="D471">
            <v>0</v>
          </cell>
          <cell r="E471">
            <v>0</v>
          </cell>
        </row>
        <row r="472">
          <cell r="A472">
            <v>8222</v>
          </cell>
          <cell r="B472" t="str">
            <v>Obveznice - inozemne</v>
          </cell>
          <cell r="C472" t="str">
            <v>8222</v>
          </cell>
          <cell r="D472">
            <v>0</v>
          </cell>
          <cell r="E472">
            <v>0</v>
          </cell>
        </row>
        <row r="473">
          <cell r="A473">
            <v>823</v>
          </cell>
          <cell r="B473" t="str">
            <v>Opcije i drugi financijski derivati (šifre 8231+8232)</v>
          </cell>
          <cell r="C473" t="str">
            <v>823</v>
          </cell>
          <cell r="D473">
            <v>0</v>
          </cell>
          <cell r="E473">
            <v>0</v>
          </cell>
        </row>
        <row r="474">
          <cell r="A474">
            <v>8231</v>
          </cell>
          <cell r="B474" t="str">
            <v>Opcije i drugi financijski derivati - tuzemni</v>
          </cell>
          <cell r="C474" t="str">
            <v>8231</v>
          </cell>
          <cell r="D474">
            <v>0</v>
          </cell>
          <cell r="E474">
            <v>0</v>
          </cell>
        </row>
        <row r="475">
          <cell r="A475">
            <v>8232</v>
          </cell>
          <cell r="B475" t="str">
            <v>Opcije i drugi financijski derivati - inozemni</v>
          </cell>
          <cell r="C475" t="str">
            <v>8232</v>
          </cell>
          <cell r="D475">
            <v>0</v>
          </cell>
          <cell r="E475">
            <v>0</v>
          </cell>
        </row>
        <row r="476">
          <cell r="A476">
            <v>824</v>
          </cell>
          <cell r="B476" t="str">
            <v>Ostali vrijednosni papiri (šifre 8241+8242)</v>
          </cell>
          <cell r="C476" t="str">
            <v>824</v>
          </cell>
          <cell r="D476">
            <v>0</v>
          </cell>
          <cell r="E476">
            <v>0</v>
          </cell>
        </row>
        <row r="477">
          <cell r="A477">
            <v>8241</v>
          </cell>
          <cell r="B477" t="str">
            <v>Ostali vrijednosni papiri - tuzemni</v>
          </cell>
          <cell r="C477" t="str">
            <v>8241</v>
          </cell>
          <cell r="D477">
            <v>0</v>
          </cell>
          <cell r="E477">
            <v>0</v>
          </cell>
        </row>
        <row r="478">
          <cell r="A478">
            <v>8242</v>
          </cell>
          <cell r="B478" t="str">
            <v>Ostali vrijednosni papiri - inozemni</v>
          </cell>
          <cell r="C478" t="str">
            <v>8242</v>
          </cell>
          <cell r="D478">
            <v>0</v>
          </cell>
          <cell r="E478">
            <v>0</v>
          </cell>
        </row>
        <row r="479">
          <cell r="A479">
            <v>83</v>
          </cell>
          <cell r="B479" t="str">
            <v>Primici od prodaje financijskih instrumenata - dionica i udjela u glavnici (šifre 831+832+833+834)</v>
          </cell>
          <cell r="C479" t="str">
            <v>83</v>
          </cell>
          <cell r="D479">
            <v>0</v>
          </cell>
          <cell r="E479">
            <v>0</v>
          </cell>
        </row>
        <row r="480">
          <cell r="A480">
            <v>831</v>
          </cell>
          <cell r="B480" t="str">
            <v>Primici od prodaje dionica i udjela u glavnici kreditnih i ostalih financijskih institucija u javnom sektoru (šifre 8312 do 8314)</v>
          </cell>
          <cell r="C480" t="str">
            <v>831</v>
          </cell>
          <cell r="D480">
            <v>0</v>
          </cell>
          <cell r="E480">
            <v>0</v>
          </cell>
        </row>
        <row r="481">
          <cell r="A481">
            <v>8312</v>
          </cell>
          <cell r="B481" t="str">
            <v>Dionice i udjeli u glavnici kreditnih institucija u javnom sektoru</v>
          </cell>
          <cell r="C481" t="str">
            <v>8312</v>
          </cell>
          <cell r="D481">
            <v>0</v>
          </cell>
          <cell r="E481">
            <v>0</v>
          </cell>
        </row>
        <row r="482">
          <cell r="A482">
            <v>8313</v>
          </cell>
          <cell r="B482" t="str">
            <v>Dionice i udjeli u glavnici osiguravajućih društava u javnom sektoru</v>
          </cell>
          <cell r="C482" t="str">
            <v>8313</v>
          </cell>
          <cell r="D482">
            <v>0</v>
          </cell>
          <cell r="E482">
            <v>0</v>
          </cell>
        </row>
        <row r="483">
          <cell r="A483">
            <v>8314</v>
          </cell>
          <cell r="B483" t="str">
            <v>Dionice i udjeli u glavnici ostalih financijskih institucija u javnom sektoru</v>
          </cell>
          <cell r="C483" t="str">
            <v>8314</v>
          </cell>
          <cell r="D483">
            <v>0</v>
          </cell>
          <cell r="E483">
            <v>0</v>
          </cell>
        </row>
        <row r="484">
          <cell r="A484">
            <v>832</v>
          </cell>
          <cell r="B484" t="str">
            <v>Primici od prodaje dionica i udjela u glavnici trgovačkih društava u javnom sektoru</v>
          </cell>
          <cell r="C484" t="str">
            <v>832</v>
          </cell>
          <cell r="D484">
            <v>0</v>
          </cell>
          <cell r="E484">
            <v>0</v>
          </cell>
        </row>
        <row r="485">
          <cell r="A485">
            <v>833</v>
          </cell>
          <cell r="B485" t="str">
            <v>Primici od prodaje dionica i udjela u glavnici kreditnih i ostalih financijskih institucija izvan javnog sektora (šifre 8331+8332)</v>
          </cell>
          <cell r="C485" t="str">
            <v>833</v>
          </cell>
          <cell r="D485">
            <v>0</v>
          </cell>
          <cell r="E485">
            <v>0</v>
          </cell>
        </row>
        <row r="486">
          <cell r="A486">
            <v>8331</v>
          </cell>
          <cell r="B486" t="str">
            <v xml:space="preserve">Dionice i udjeli u glavnici tuzemnih kreditnih i ostalih financijskih institucija izvan javnog sektora </v>
          </cell>
          <cell r="C486" t="str">
            <v>8331</v>
          </cell>
          <cell r="D486">
            <v>0</v>
          </cell>
          <cell r="E486">
            <v>0</v>
          </cell>
        </row>
        <row r="487">
          <cell r="A487">
            <v>8332</v>
          </cell>
          <cell r="B487" t="str">
            <v xml:space="preserve">Dionice i udjeli u glavnici inozemnih kreditnih i ostalih financijskih institucija </v>
          </cell>
          <cell r="C487" t="str">
            <v>8332</v>
          </cell>
          <cell r="D487">
            <v>0</v>
          </cell>
          <cell r="E487">
            <v>0</v>
          </cell>
        </row>
        <row r="488">
          <cell r="A488">
            <v>834</v>
          </cell>
          <cell r="B488" t="str">
            <v>Primici od prodaje dionica i udjela u glavnici trgovačkih društava izvan javnog sektora (šifre 8341+8342)</v>
          </cell>
          <cell r="C488" t="str">
            <v>834</v>
          </cell>
          <cell r="D488">
            <v>0</v>
          </cell>
          <cell r="E488">
            <v>0</v>
          </cell>
        </row>
        <row r="489">
          <cell r="A489">
            <v>8341</v>
          </cell>
          <cell r="B489" t="str">
            <v>Dionice i udjeli u glavnici tuzemnih trgovačkih društava izvan javnog sektora</v>
          </cell>
          <cell r="C489" t="str">
            <v>8341</v>
          </cell>
          <cell r="D489">
            <v>0</v>
          </cell>
          <cell r="E489">
            <v>0</v>
          </cell>
        </row>
        <row r="490">
          <cell r="A490">
            <v>8342</v>
          </cell>
          <cell r="B490" t="str">
            <v>Dionice i udjeli u glavnici inozemnih trgovačkih društava</v>
          </cell>
          <cell r="C490" t="str">
            <v>8342</v>
          </cell>
          <cell r="D490">
            <v>0</v>
          </cell>
          <cell r="E490">
            <v>0</v>
          </cell>
        </row>
        <row r="491">
          <cell r="A491">
            <v>84</v>
          </cell>
          <cell r="B491" t="str">
            <v>Primici od zaduživanja (šifre 841+842+843+844+845+847)</v>
          </cell>
          <cell r="C491" t="str">
            <v>84</v>
          </cell>
          <cell r="D491">
            <v>0</v>
          </cell>
          <cell r="E491">
            <v>0</v>
          </cell>
        </row>
        <row r="492">
          <cell r="A492">
            <v>841</v>
          </cell>
          <cell r="B492" t="str">
            <v>Primljeni krediti i zajmovi od međunarodnih organizacija, institucija i tijela EU te inozemnih vlada (šifre 8413 do 8416)</v>
          </cell>
          <cell r="C492" t="str">
            <v>841</v>
          </cell>
          <cell r="D492">
            <v>0</v>
          </cell>
          <cell r="E492">
            <v>0</v>
          </cell>
        </row>
        <row r="493">
          <cell r="A493">
            <v>8413</v>
          </cell>
          <cell r="B493" t="str">
            <v>Primljeni zajmovi od međunarodnih organizacija</v>
          </cell>
          <cell r="C493" t="str">
            <v>8413</v>
          </cell>
          <cell r="D493">
            <v>0</v>
          </cell>
          <cell r="E493">
            <v>0</v>
          </cell>
        </row>
        <row r="494">
          <cell r="A494">
            <v>8414</v>
          </cell>
          <cell r="B494" t="str">
            <v>Primljeni krediti i zajmovi od institucija i tijela EU</v>
          </cell>
          <cell r="C494" t="str">
            <v>8414</v>
          </cell>
          <cell r="D494">
            <v>0</v>
          </cell>
          <cell r="E494">
            <v>0</v>
          </cell>
        </row>
        <row r="495">
          <cell r="A495">
            <v>8415</v>
          </cell>
          <cell r="B495" t="str">
            <v>Primljeni zajmovi od inozemnih vlada u EU</v>
          </cell>
          <cell r="C495" t="str">
            <v>8415</v>
          </cell>
          <cell r="D495">
            <v>0</v>
          </cell>
          <cell r="E495">
            <v>0</v>
          </cell>
        </row>
        <row r="496">
          <cell r="A496">
            <v>8416</v>
          </cell>
          <cell r="B496" t="str">
            <v>Primljeni zajmovi od inozemnih vlada izvan EU</v>
          </cell>
          <cell r="C496" t="str">
            <v>8416</v>
          </cell>
          <cell r="D496">
            <v>0</v>
          </cell>
          <cell r="E496">
            <v>0</v>
          </cell>
        </row>
        <row r="497">
          <cell r="A497">
            <v>842</v>
          </cell>
          <cell r="B497" t="str">
            <v>Primljeni krediti i zajmovi od kreditnih i ostalih financijskih institucija u javnom sektoru (šifre 8422 do 8424)</v>
          </cell>
          <cell r="C497" t="str">
            <v>842</v>
          </cell>
          <cell r="D497">
            <v>0</v>
          </cell>
          <cell r="E497">
            <v>0</v>
          </cell>
        </row>
        <row r="498">
          <cell r="A498">
            <v>8422</v>
          </cell>
          <cell r="B498" t="str">
            <v>Primljeni krediti od kreditnih institucija u javnom sektoru</v>
          </cell>
          <cell r="C498" t="str">
            <v>8422</v>
          </cell>
          <cell r="D498">
            <v>0</v>
          </cell>
          <cell r="E498">
            <v>0</v>
          </cell>
        </row>
        <row r="499">
          <cell r="A499">
            <v>8423</v>
          </cell>
          <cell r="B499" t="str">
            <v>Primljeni zajmovi od osiguravajućih društava u javnom sektoru</v>
          </cell>
          <cell r="C499" t="str">
            <v>8423</v>
          </cell>
          <cell r="D499">
            <v>0</v>
          </cell>
          <cell r="E499">
            <v>0</v>
          </cell>
        </row>
        <row r="500">
          <cell r="A500">
            <v>8424</v>
          </cell>
          <cell r="B500" t="str">
            <v>Primljeni zajmovi od ostalih financijskih institucija u javnom sektoru</v>
          </cell>
          <cell r="C500" t="str">
            <v>8424</v>
          </cell>
          <cell r="D500">
            <v>0</v>
          </cell>
          <cell r="E500">
            <v>0</v>
          </cell>
        </row>
        <row r="501">
          <cell r="A501">
            <v>843</v>
          </cell>
          <cell r="B501" t="str">
            <v>Primljeni zajmovi od trgovačkih društava u javnom sektoru</v>
          </cell>
          <cell r="C501" t="str">
            <v>843</v>
          </cell>
          <cell r="D501">
            <v>0</v>
          </cell>
          <cell r="E501">
            <v>0</v>
          </cell>
        </row>
        <row r="502">
          <cell r="A502">
            <v>844</v>
          </cell>
          <cell r="B502" t="str">
            <v>Primljeni krediti i zajmovi od kreditnih i ostalih financijskih institucija izvan javnog sektora (šifre 8443 do 8448)</v>
          </cell>
          <cell r="C502" t="str">
            <v>844</v>
          </cell>
          <cell r="D502">
            <v>0</v>
          </cell>
          <cell r="E502">
            <v>0</v>
          </cell>
        </row>
        <row r="503">
          <cell r="A503">
            <v>8443</v>
          </cell>
          <cell r="B503" t="str">
            <v>Primljeni krediti od tuzemnih kreditnih institucija izvan javnog sektora</v>
          </cell>
          <cell r="C503" t="str">
            <v>8443</v>
          </cell>
          <cell r="D503">
            <v>0</v>
          </cell>
          <cell r="E503">
            <v>0</v>
          </cell>
        </row>
        <row r="504">
          <cell r="A504">
            <v>8444</v>
          </cell>
          <cell r="B504" t="str">
            <v>Primljeni zajmovi od tuzemnih osiguravajućih društava izvan javnog sektora</v>
          </cell>
          <cell r="C504" t="str">
            <v>8444</v>
          </cell>
          <cell r="D504">
            <v>0</v>
          </cell>
          <cell r="E504">
            <v>0</v>
          </cell>
        </row>
        <row r="505">
          <cell r="A505">
            <v>8445</v>
          </cell>
          <cell r="B505" t="str">
            <v>Primljeni zajmovi od ostalih tuzemnih financijskih institucija izvan javnog sektora</v>
          </cell>
          <cell r="C505" t="str">
            <v>8445</v>
          </cell>
          <cell r="D505">
            <v>0</v>
          </cell>
          <cell r="E505">
            <v>0</v>
          </cell>
        </row>
        <row r="506">
          <cell r="A506">
            <v>8446</v>
          </cell>
          <cell r="B506" t="str">
            <v>Primljeni krediti od inozemnih kreditnih institucija</v>
          </cell>
          <cell r="C506" t="str">
            <v>8446</v>
          </cell>
          <cell r="D506">
            <v>0</v>
          </cell>
          <cell r="E506">
            <v>0</v>
          </cell>
        </row>
        <row r="507">
          <cell r="A507">
            <v>8447</v>
          </cell>
          <cell r="B507" t="str">
            <v>Primljeni zajmovi od inozemnih osiguravajućih društava</v>
          </cell>
          <cell r="C507" t="str">
            <v>8447</v>
          </cell>
          <cell r="D507">
            <v>0</v>
          </cell>
          <cell r="E507">
            <v>0</v>
          </cell>
        </row>
        <row r="508">
          <cell r="A508">
            <v>8448</v>
          </cell>
          <cell r="B508" t="str">
            <v>Primljeni zajmovi od ostalih inozemnih financijskih institucija</v>
          </cell>
          <cell r="C508" t="str">
            <v>8448</v>
          </cell>
          <cell r="D508">
            <v>0</v>
          </cell>
          <cell r="E508">
            <v>0</v>
          </cell>
        </row>
        <row r="509">
          <cell r="A509">
            <v>845</v>
          </cell>
          <cell r="B509" t="str">
            <v>Primljeni zajmovi od trgovačkih društava i obrtnika izvan javnog sektora (šifre 8453 do 8456)</v>
          </cell>
          <cell r="C509" t="str">
            <v>845</v>
          </cell>
          <cell r="D509">
            <v>0</v>
          </cell>
          <cell r="E509">
            <v>0</v>
          </cell>
        </row>
        <row r="510">
          <cell r="A510">
            <v>8453</v>
          </cell>
          <cell r="B510" t="str">
            <v>Primljeni zajmovi od tuzemnih trgovačkih društava izvan javnog sektora</v>
          </cell>
          <cell r="C510" t="str">
            <v>8453</v>
          </cell>
          <cell r="D510">
            <v>0</v>
          </cell>
          <cell r="E510">
            <v>0</v>
          </cell>
        </row>
        <row r="511">
          <cell r="A511">
            <v>8454</v>
          </cell>
          <cell r="B511" t="str">
            <v>Primljeni zajmovi od tuzemnih obrtnika</v>
          </cell>
          <cell r="C511" t="str">
            <v>8454</v>
          </cell>
          <cell r="D511">
            <v>0</v>
          </cell>
          <cell r="E511">
            <v>0</v>
          </cell>
        </row>
        <row r="512">
          <cell r="A512">
            <v>8455</v>
          </cell>
          <cell r="B512" t="str">
            <v>Primljeni zajmovi od inozemnih trgovačkih društava</v>
          </cell>
          <cell r="C512" t="str">
            <v>8455</v>
          </cell>
          <cell r="D512">
            <v>0</v>
          </cell>
          <cell r="E512">
            <v>0</v>
          </cell>
        </row>
        <row r="513">
          <cell r="A513">
            <v>8456</v>
          </cell>
          <cell r="B513" t="str">
            <v>Primljeni zajmovi od inozemnih obrtnika</v>
          </cell>
          <cell r="C513" t="str">
            <v>8456</v>
          </cell>
          <cell r="D513">
            <v>0</v>
          </cell>
          <cell r="E513">
            <v>0</v>
          </cell>
        </row>
        <row r="514">
          <cell r="A514">
            <v>847</v>
          </cell>
          <cell r="B514" t="str">
            <v>Primljeni zajmovi od drugih razina vlasti (šifre 8471 do 8477)</v>
          </cell>
          <cell r="C514" t="str">
            <v>847</v>
          </cell>
          <cell r="D514">
            <v>0</v>
          </cell>
          <cell r="E514">
            <v>0</v>
          </cell>
        </row>
        <row r="515">
          <cell r="A515">
            <v>8471</v>
          </cell>
          <cell r="B515" t="str">
            <v>Primljeni zajmovi od državnog proračuna</v>
          </cell>
          <cell r="C515" t="str">
            <v>8471</v>
          </cell>
          <cell r="D515">
            <v>0</v>
          </cell>
          <cell r="E515">
            <v>0</v>
          </cell>
        </row>
        <row r="516">
          <cell r="A516">
            <v>8472</v>
          </cell>
          <cell r="B516" t="str">
            <v>Primljeni zajmovi od županijskih proračuna</v>
          </cell>
          <cell r="C516" t="str">
            <v>8472</v>
          </cell>
          <cell r="D516">
            <v>0</v>
          </cell>
          <cell r="E516">
            <v>0</v>
          </cell>
        </row>
        <row r="517">
          <cell r="A517">
            <v>8473</v>
          </cell>
          <cell r="B517" t="str">
            <v>Primljeni zajmovi od gradskih proračuna</v>
          </cell>
          <cell r="C517" t="str">
            <v>8473</v>
          </cell>
          <cell r="D517">
            <v>0</v>
          </cell>
          <cell r="E517">
            <v>0</v>
          </cell>
        </row>
        <row r="518">
          <cell r="A518">
            <v>8474</v>
          </cell>
          <cell r="B518" t="str">
            <v>Primljeni zajmovi od općinskih proračuna</v>
          </cell>
          <cell r="C518" t="str">
            <v>8474</v>
          </cell>
          <cell r="D518">
            <v>0</v>
          </cell>
          <cell r="E518">
            <v>0</v>
          </cell>
        </row>
        <row r="519">
          <cell r="A519">
            <v>8475</v>
          </cell>
          <cell r="B519" t="str">
            <v>Primljeni zajmovi od HZMO-a, HZZ-a i HZZO-a</v>
          </cell>
          <cell r="C519" t="str">
            <v>8475</v>
          </cell>
          <cell r="D519">
            <v>0</v>
          </cell>
          <cell r="E519">
            <v>0</v>
          </cell>
        </row>
        <row r="520">
          <cell r="A520">
            <v>8476</v>
          </cell>
          <cell r="B520" t="str">
            <v>Primljeni zajmovi od ostalih izvanproračunskih korisnika državnog proračuna</v>
          </cell>
          <cell r="C520" t="str">
            <v>8476</v>
          </cell>
          <cell r="D520">
            <v>0</v>
          </cell>
          <cell r="E520">
            <v>0</v>
          </cell>
        </row>
        <row r="521">
          <cell r="A521" t="str">
            <v>8477</v>
          </cell>
          <cell r="B521" t="str">
            <v>Primljeni zajmovi od izvanproračunskih korisnika JLP(R)S</v>
          </cell>
          <cell r="C521" t="str">
            <v>8477</v>
          </cell>
          <cell r="D521">
            <v>0</v>
          </cell>
          <cell r="E521">
            <v>0</v>
          </cell>
        </row>
        <row r="522">
          <cell r="A522">
            <v>85</v>
          </cell>
          <cell r="B522" t="str">
            <v>Primici od prodaje financijskih instrumenata - vrijednosnih papira iz portfelja (šifre 851+852+853+854)</v>
          </cell>
          <cell r="C522" t="str">
            <v>85</v>
          </cell>
          <cell r="D522">
            <v>0</v>
          </cell>
          <cell r="E522">
            <v>0</v>
          </cell>
        </row>
        <row r="523">
          <cell r="A523">
            <v>851</v>
          </cell>
          <cell r="B523" t="str">
            <v>Primici za komercijalne i blagajničke zapise (šifre 8511+8512)</v>
          </cell>
          <cell r="C523" t="str">
            <v>851</v>
          </cell>
          <cell r="D523">
            <v>0</v>
          </cell>
          <cell r="E523">
            <v>0</v>
          </cell>
        </row>
        <row r="524">
          <cell r="A524">
            <v>8511</v>
          </cell>
          <cell r="B524" t="str">
            <v>Komercijalni i blagajnički zapisi – tuzemni</v>
          </cell>
          <cell r="C524" t="str">
            <v>8511</v>
          </cell>
          <cell r="D524">
            <v>0</v>
          </cell>
          <cell r="E524">
            <v>0</v>
          </cell>
        </row>
        <row r="525">
          <cell r="A525">
            <v>8512</v>
          </cell>
          <cell r="B525" t="str">
            <v>Komercijalni i blagajnički zapisi – inozemni</v>
          </cell>
          <cell r="C525" t="str">
            <v>8512</v>
          </cell>
          <cell r="D525">
            <v>0</v>
          </cell>
          <cell r="E525">
            <v>0</v>
          </cell>
        </row>
        <row r="526">
          <cell r="A526">
            <v>852</v>
          </cell>
          <cell r="B526" t="str">
            <v>Primici za obveznice (šifre 8521+8522)</v>
          </cell>
          <cell r="C526" t="str">
            <v>852</v>
          </cell>
          <cell r="D526">
            <v>0</v>
          </cell>
          <cell r="E526">
            <v>0</v>
          </cell>
        </row>
        <row r="527">
          <cell r="A527">
            <v>8521</v>
          </cell>
          <cell r="B527" t="str">
            <v>Obveznice – tuzemne</v>
          </cell>
          <cell r="C527" t="str">
            <v>8521</v>
          </cell>
          <cell r="D527">
            <v>0</v>
          </cell>
          <cell r="E527">
            <v>0</v>
          </cell>
        </row>
        <row r="528">
          <cell r="A528">
            <v>8522</v>
          </cell>
          <cell r="B528" t="str">
            <v>Obveznice – inozemne</v>
          </cell>
          <cell r="C528" t="str">
            <v>8522</v>
          </cell>
          <cell r="D528">
            <v>0</v>
          </cell>
          <cell r="E528">
            <v>0</v>
          </cell>
        </row>
        <row r="529">
          <cell r="A529">
            <v>853</v>
          </cell>
          <cell r="B529" t="str">
            <v>Primici za opcije i druge financijske derivate (šifre 8531+8532)</v>
          </cell>
          <cell r="C529" t="str">
            <v>853</v>
          </cell>
          <cell r="D529">
            <v>0</v>
          </cell>
          <cell r="E529">
            <v>0</v>
          </cell>
        </row>
        <row r="530">
          <cell r="A530">
            <v>8531</v>
          </cell>
          <cell r="B530" t="str">
            <v>Opcije i drugi financijski derivati – tuzemni</v>
          </cell>
          <cell r="C530" t="str">
            <v>8531</v>
          </cell>
          <cell r="D530">
            <v>0</v>
          </cell>
          <cell r="E530">
            <v>0</v>
          </cell>
        </row>
        <row r="531">
          <cell r="A531">
            <v>8532</v>
          </cell>
          <cell r="B531" t="str">
            <v>Opcije i drugi financijski derivati – inozemni</v>
          </cell>
          <cell r="C531" t="str">
            <v>8532</v>
          </cell>
          <cell r="D531">
            <v>0</v>
          </cell>
          <cell r="E531">
            <v>0</v>
          </cell>
        </row>
        <row r="532">
          <cell r="A532">
            <v>854</v>
          </cell>
          <cell r="B532" t="str">
            <v>Primici za ostale vrijednosne papire (šifre 8541+8542)</v>
          </cell>
          <cell r="C532" t="str">
            <v>854</v>
          </cell>
          <cell r="D532">
            <v>0</v>
          </cell>
          <cell r="E532">
            <v>0</v>
          </cell>
        </row>
        <row r="533">
          <cell r="A533">
            <v>8541</v>
          </cell>
          <cell r="B533" t="str">
            <v>Ostali tuzemni vrijednosni papiri</v>
          </cell>
          <cell r="C533" t="str">
            <v>8541</v>
          </cell>
          <cell r="D533">
            <v>0</v>
          </cell>
          <cell r="E533">
            <v>0</v>
          </cell>
        </row>
        <row r="534">
          <cell r="A534">
            <v>8542</v>
          </cell>
          <cell r="B534" t="str">
            <v>Ostali inozemni vrijednosni papiri</v>
          </cell>
          <cell r="C534" t="str">
            <v>8542</v>
          </cell>
          <cell r="D534">
            <v>0</v>
          </cell>
          <cell r="E534">
            <v>0</v>
          </cell>
        </row>
        <row r="535">
          <cell r="A535">
            <v>5</v>
          </cell>
          <cell r="B535" t="str">
            <v>Izdaci za financijsku imovinu i otplate zajmova (šifre 51+52+53+54+55)</v>
          </cell>
          <cell r="C535" t="str">
            <v>5</v>
          </cell>
          <cell r="D535">
            <v>0</v>
          </cell>
          <cell r="E535">
            <v>0</v>
          </cell>
        </row>
        <row r="536">
          <cell r="A536">
            <v>51</v>
          </cell>
          <cell r="B536" t="str">
            <v>Izdaci za dane zajmove i jamčevne pologe (šifre 511+512+513+514+515+516+517+518)</v>
          </cell>
          <cell r="C536" t="str">
            <v>51</v>
          </cell>
          <cell r="D536">
            <v>0</v>
          </cell>
          <cell r="E536">
            <v>0</v>
          </cell>
        </row>
        <row r="537">
          <cell r="A537">
            <v>511</v>
          </cell>
          <cell r="B537" t="str">
            <v>Izdaci za dane zajmove međunarodnim organizacijama, institucijama i tijelima EU te inozemnim vladama (šifre 5113 do 5116)</v>
          </cell>
          <cell r="C537" t="str">
            <v>511</v>
          </cell>
          <cell r="D537">
            <v>0</v>
          </cell>
          <cell r="E537">
            <v>0</v>
          </cell>
        </row>
        <row r="538">
          <cell r="A538">
            <v>5113</v>
          </cell>
          <cell r="B538" t="str">
            <v>Dani zajmovi međunarodnim organizacijama</v>
          </cell>
          <cell r="C538" t="str">
            <v>5113</v>
          </cell>
          <cell r="D538">
            <v>0</v>
          </cell>
          <cell r="E538">
            <v>0</v>
          </cell>
        </row>
        <row r="539">
          <cell r="A539">
            <v>5114</v>
          </cell>
          <cell r="B539" t="str">
            <v>Dani zajmovi institucijama i tijelima EU</v>
          </cell>
          <cell r="C539" t="str">
            <v>5114</v>
          </cell>
          <cell r="D539">
            <v>0</v>
          </cell>
          <cell r="E539">
            <v>0</v>
          </cell>
        </row>
        <row r="540">
          <cell r="A540">
            <v>5115</v>
          </cell>
          <cell r="B540" t="str">
            <v>Dani zajmovi inozemnim vladama u EU</v>
          </cell>
          <cell r="C540" t="str">
            <v>5115</v>
          </cell>
          <cell r="D540">
            <v>0</v>
          </cell>
          <cell r="E540">
            <v>0</v>
          </cell>
        </row>
        <row r="541">
          <cell r="A541">
            <v>5116</v>
          </cell>
          <cell r="B541" t="str">
            <v>Dani zajmovi inozemnim vladama izvan EU</v>
          </cell>
          <cell r="C541" t="str">
            <v>5116</v>
          </cell>
          <cell r="D541">
            <v>0</v>
          </cell>
          <cell r="E541">
            <v>0</v>
          </cell>
        </row>
        <row r="542">
          <cell r="A542">
            <v>512</v>
          </cell>
          <cell r="B542" t="str">
            <v>Izdaci za dane zajmove neprofitnim organizacijama, građanima i kućanstvima (šifre 5121+5122)</v>
          </cell>
          <cell r="C542" t="str">
            <v>512</v>
          </cell>
          <cell r="D542">
            <v>0</v>
          </cell>
          <cell r="E542">
            <v>0</v>
          </cell>
        </row>
        <row r="543">
          <cell r="A543">
            <v>5121</v>
          </cell>
          <cell r="B543" t="str">
            <v>Dani zajmovi neprofitnim organizacijama, građanima i kućanstvima u tuzemstvu</v>
          </cell>
          <cell r="C543" t="str">
            <v>5121</v>
          </cell>
          <cell r="D543">
            <v>0</v>
          </cell>
          <cell r="E543">
            <v>0</v>
          </cell>
        </row>
        <row r="544">
          <cell r="A544">
            <v>5122</v>
          </cell>
          <cell r="B544" t="str">
            <v>Dani zajmovi neprofitnim organizacijama, građanima i kućanstvima u inozemstvu</v>
          </cell>
          <cell r="C544" t="str">
            <v>5122</v>
          </cell>
          <cell r="D544">
            <v>0</v>
          </cell>
          <cell r="E544">
            <v>0</v>
          </cell>
        </row>
        <row r="545">
          <cell r="A545">
            <v>513</v>
          </cell>
          <cell r="B545" t="str">
            <v>Izdaci za dane zajmove kreditnim i ostalim financijskim institucijama u javnom sektoru (šifre 5132 do 5134)</v>
          </cell>
          <cell r="C545" t="str">
            <v>513</v>
          </cell>
          <cell r="D545">
            <v>0</v>
          </cell>
          <cell r="E545">
            <v>0</v>
          </cell>
        </row>
        <row r="546">
          <cell r="A546">
            <v>5132</v>
          </cell>
          <cell r="B546" t="str">
            <v>Dani zajmovi kreditnim institucijama u javnom sektoru</v>
          </cell>
          <cell r="C546" t="str">
            <v>5132</v>
          </cell>
          <cell r="D546">
            <v>0</v>
          </cell>
          <cell r="E546">
            <v>0</v>
          </cell>
        </row>
        <row r="547">
          <cell r="A547">
            <v>5133</v>
          </cell>
          <cell r="B547" t="str">
            <v>Dani zajmovi osiguravajućim društvima u javnom sektoru</v>
          </cell>
          <cell r="C547" t="str">
            <v>5133</v>
          </cell>
          <cell r="D547">
            <v>0</v>
          </cell>
          <cell r="E547">
            <v>0</v>
          </cell>
        </row>
        <row r="548">
          <cell r="A548">
            <v>5134</v>
          </cell>
          <cell r="B548" t="str">
            <v>Dani zajmovi ostalim financijskim institucijama u javnom sektoru</v>
          </cell>
          <cell r="C548" t="str">
            <v>5134</v>
          </cell>
          <cell r="D548">
            <v>0</v>
          </cell>
          <cell r="E548">
            <v>0</v>
          </cell>
        </row>
        <row r="549">
          <cell r="A549">
            <v>514</v>
          </cell>
          <cell r="B549" t="str">
            <v>Izdaci za dane zajmove trgovačkim društvima u javnom sektoru</v>
          </cell>
          <cell r="C549" t="str">
            <v>514</v>
          </cell>
          <cell r="D549">
            <v>0</v>
          </cell>
          <cell r="E549">
            <v>0</v>
          </cell>
        </row>
        <row r="550">
          <cell r="A550">
            <v>515</v>
          </cell>
          <cell r="B550" t="str">
            <v>Izdaci za dane zajmove kreditnim i ostalim financijskim institucijama izvan javnog sektora (šifre 5153 do 5158)</v>
          </cell>
          <cell r="C550" t="str">
            <v>515</v>
          </cell>
          <cell r="D550">
            <v>0</v>
          </cell>
          <cell r="E550">
            <v>0</v>
          </cell>
        </row>
        <row r="551">
          <cell r="A551">
            <v>5153</v>
          </cell>
          <cell r="B551" t="str">
            <v>Dani zajmovi tuzemnim kreditnim institucijama izvan javnog sektora</v>
          </cell>
          <cell r="C551" t="str">
            <v>5153</v>
          </cell>
          <cell r="D551">
            <v>0</v>
          </cell>
          <cell r="E551">
            <v>0</v>
          </cell>
        </row>
        <row r="552">
          <cell r="A552">
            <v>5154</v>
          </cell>
          <cell r="B552" t="str">
            <v>Dani zajmovi tuzemnim osiguravajućim društvima izvan javnog sektora</v>
          </cell>
          <cell r="C552" t="str">
            <v>5154</v>
          </cell>
          <cell r="D552">
            <v>0</v>
          </cell>
          <cell r="E552">
            <v>0</v>
          </cell>
        </row>
        <row r="553">
          <cell r="A553">
            <v>5155</v>
          </cell>
          <cell r="B553" t="str">
            <v>Dani zajmovi ostalim tuzemnim financijskim institucijama izvan javnog sektora</v>
          </cell>
          <cell r="C553" t="str">
            <v>5155</v>
          </cell>
          <cell r="D553">
            <v>0</v>
          </cell>
          <cell r="E553">
            <v>0</v>
          </cell>
        </row>
        <row r="554">
          <cell r="A554">
            <v>5156</v>
          </cell>
          <cell r="B554" t="str">
            <v>Dani zajmovi inozemnim kreditnim institucijama</v>
          </cell>
          <cell r="C554" t="str">
            <v>5156</v>
          </cell>
          <cell r="D554">
            <v>0</v>
          </cell>
          <cell r="E554">
            <v>0</v>
          </cell>
        </row>
        <row r="555">
          <cell r="A555">
            <v>5157</v>
          </cell>
          <cell r="B555" t="str">
            <v>Dani zajmovi inozemnim osiguravajućim društvima</v>
          </cell>
          <cell r="C555" t="str">
            <v>5157</v>
          </cell>
          <cell r="D555">
            <v>0</v>
          </cell>
          <cell r="E555">
            <v>0</v>
          </cell>
        </row>
        <row r="556">
          <cell r="A556">
            <v>5158</v>
          </cell>
          <cell r="B556" t="str">
            <v>Dani zajmovi ostalim inozemnim financijskim institucijama</v>
          </cell>
          <cell r="C556" t="str">
            <v>5158</v>
          </cell>
          <cell r="D556">
            <v>0</v>
          </cell>
          <cell r="E556">
            <v>0</v>
          </cell>
        </row>
        <row r="557">
          <cell r="A557">
            <v>516</v>
          </cell>
          <cell r="B557" t="str">
            <v>Izdaci za dane zajmove trgovačkim društvima i obrtnicima izvan javnog sektora (šifre 5163 do 5166)</v>
          </cell>
          <cell r="C557" t="str">
            <v>516</v>
          </cell>
          <cell r="D557">
            <v>0</v>
          </cell>
          <cell r="E557">
            <v>0</v>
          </cell>
        </row>
        <row r="558">
          <cell r="A558">
            <v>5163</v>
          </cell>
          <cell r="B558" t="str">
            <v>Dani zajmovi tuzemnim trgovačkim društvima izvan javnog sektora</v>
          </cell>
          <cell r="C558" t="str">
            <v>5163</v>
          </cell>
          <cell r="D558">
            <v>0</v>
          </cell>
          <cell r="E558">
            <v>0</v>
          </cell>
        </row>
        <row r="559">
          <cell r="A559">
            <v>5164</v>
          </cell>
          <cell r="B559" t="str">
            <v>Dani zajmovi tuzemnim obrtnicima</v>
          </cell>
          <cell r="C559" t="str">
            <v>5164</v>
          </cell>
          <cell r="D559">
            <v>0</v>
          </cell>
          <cell r="E559">
            <v>0</v>
          </cell>
        </row>
        <row r="560">
          <cell r="A560">
            <v>5165</v>
          </cell>
          <cell r="B560" t="str">
            <v>Dani zajmovi inozemnim trgovačkim društvima</v>
          </cell>
          <cell r="C560" t="str">
            <v>5165</v>
          </cell>
          <cell r="D560">
            <v>0</v>
          </cell>
          <cell r="E560">
            <v>0</v>
          </cell>
        </row>
        <row r="561">
          <cell r="A561">
            <v>5166</v>
          </cell>
          <cell r="B561" t="str">
            <v>Dani zajmovi inozemnim obrtnicima</v>
          </cell>
          <cell r="C561" t="str">
            <v>5166</v>
          </cell>
          <cell r="D561">
            <v>0</v>
          </cell>
          <cell r="E561">
            <v>0</v>
          </cell>
        </row>
        <row r="562">
          <cell r="A562">
            <v>517</v>
          </cell>
          <cell r="B562" t="str">
            <v>Dani zajmovi drugim razinama vlasti (šifre 5171 do 5177)</v>
          </cell>
          <cell r="C562" t="str">
            <v>517</v>
          </cell>
          <cell r="D562">
            <v>0</v>
          </cell>
          <cell r="E562">
            <v>0</v>
          </cell>
        </row>
        <row r="563">
          <cell r="A563">
            <v>5171</v>
          </cell>
          <cell r="B563" t="str">
            <v>Dani zajmovi državnom proračunu</v>
          </cell>
          <cell r="C563" t="str">
            <v>5171</v>
          </cell>
          <cell r="D563">
            <v>0</v>
          </cell>
          <cell r="E563">
            <v>0</v>
          </cell>
        </row>
        <row r="564">
          <cell r="A564">
            <v>5172</v>
          </cell>
          <cell r="B564" t="str">
            <v>Dani zajmovi županijskim proračunima</v>
          </cell>
          <cell r="C564" t="str">
            <v>5172</v>
          </cell>
          <cell r="D564">
            <v>0</v>
          </cell>
          <cell r="E564">
            <v>0</v>
          </cell>
        </row>
        <row r="565">
          <cell r="A565">
            <v>5173</v>
          </cell>
          <cell r="B565" t="str">
            <v>Dani zajmovi gradskim proračunima</v>
          </cell>
          <cell r="C565" t="str">
            <v>5173</v>
          </cell>
          <cell r="D565">
            <v>0</v>
          </cell>
          <cell r="E565">
            <v>0</v>
          </cell>
        </row>
        <row r="566">
          <cell r="A566">
            <v>5174</v>
          </cell>
          <cell r="B566" t="str">
            <v>Dani zajmovi općinskim proračunima</v>
          </cell>
          <cell r="C566" t="str">
            <v>5174</v>
          </cell>
          <cell r="D566">
            <v>0</v>
          </cell>
          <cell r="E566">
            <v>0</v>
          </cell>
        </row>
        <row r="567">
          <cell r="A567">
            <v>5175</v>
          </cell>
          <cell r="B567" t="str">
            <v>Dani zajmovi HZMO-u, HZZ-u i HZZO-u</v>
          </cell>
          <cell r="C567" t="str">
            <v>5175</v>
          </cell>
          <cell r="D567">
            <v>0</v>
          </cell>
          <cell r="E567">
            <v>0</v>
          </cell>
        </row>
        <row r="568">
          <cell r="A568">
            <v>5176</v>
          </cell>
          <cell r="B568" t="str">
            <v>Dani zajmovi ostalim izvanproračunskim korisnicima državnog proračuna</v>
          </cell>
          <cell r="C568" t="str">
            <v>5176</v>
          </cell>
          <cell r="D568">
            <v>0</v>
          </cell>
          <cell r="E568">
            <v>0</v>
          </cell>
        </row>
        <row r="569">
          <cell r="A569">
            <v>5177</v>
          </cell>
          <cell r="B569" t="str">
            <v>Dani zajmovi izvanproračunskim korisnicima JLP(R)S</v>
          </cell>
          <cell r="C569" t="str">
            <v>5177</v>
          </cell>
          <cell r="D569">
            <v>0</v>
          </cell>
          <cell r="E569">
            <v>0</v>
          </cell>
        </row>
        <row r="570">
          <cell r="A570" t="str">
            <v>518</v>
          </cell>
          <cell r="B570" t="str">
            <v>Izdaci za jamčevne pologe</v>
          </cell>
          <cell r="C570" t="str">
            <v>518</v>
          </cell>
          <cell r="D570">
            <v>0</v>
          </cell>
          <cell r="E570">
            <v>0</v>
          </cell>
        </row>
        <row r="571">
          <cell r="A571">
            <v>52</v>
          </cell>
          <cell r="B571" t="str">
            <v>Izdaci za ulaganja u financijske instrumente - vrijednosne papire (šifre 521+522+523+524)</v>
          </cell>
          <cell r="C571" t="str">
            <v>52</v>
          </cell>
          <cell r="D571">
            <v>0</v>
          </cell>
          <cell r="E571">
            <v>0</v>
          </cell>
        </row>
        <row r="572">
          <cell r="A572">
            <v>521</v>
          </cell>
          <cell r="B572" t="str">
            <v>Izdaci za komercijalne i blagajničke zapise (šifre 5211+5212)</v>
          </cell>
          <cell r="C572" t="str">
            <v>521</v>
          </cell>
          <cell r="D572">
            <v>0</v>
          </cell>
          <cell r="E572">
            <v>0</v>
          </cell>
        </row>
        <row r="573">
          <cell r="A573">
            <v>5211</v>
          </cell>
          <cell r="B573" t="str">
            <v xml:space="preserve">Komercijalni i blagajnički zapisi - tuzemni </v>
          </cell>
          <cell r="C573" t="str">
            <v>5211</v>
          </cell>
          <cell r="D573">
            <v>0</v>
          </cell>
          <cell r="E573">
            <v>0</v>
          </cell>
        </row>
        <row r="574">
          <cell r="A574">
            <v>5212</v>
          </cell>
          <cell r="B574" t="str">
            <v>Komercijalni i blagajnički zapisi - inozemni</v>
          </cell>
          <cell r="C574" t="str">
            <v>5212</v>
          </cell>
          <cell r="D574">
            <v>0</v>
          </cell>
          <cell r="E574">
            <v>0</v>
          </cell>
        </row>
        <row r="575">
          <cell r="A575">
            <v>522</v>
          </cell>
          <cell r="B575" t="str">
            <v>Izdaci za obveznice (šifre 5221+5222)</v>
          </cell>
          <cell r="C575" t="str">
            <v>522</v>
          </cell>
          <cell r="D575">
            <v>0</v>
          </cell>
          <cell r="E575">
            <v>0</v>
          </cell>
        </row>
        <row r="576">
          <cell r="A576">
            <v>5221</v>
          </cell>
          <cell r="B576" t="str">
            <v>Obveznice - tuzemne</v>
          </cell>
          <cell r="C576" t="str">
            <v>5221</v>
          </cell>
          <cell r="D576">
            <v>0</v>
          </cell>
          <cell r="E576">
            <v>0</v>
          </cell>
        </row>
        <row r="577">
          <cell r="A577">
            <v>5222</v>
          </cell>
          <cell r="B577" t="str">
            <v>Obveznice - inozemne</v>
          </cell>
          <cell r="C577" t="str">
            <v>5222</v>
          </cell>
          <cell r="D577">
            <v>0</v>
          </cell>
          <cell r="E577">
            <v>0</v>
          </cell>
        </row>
        <row r="578">
          <cell r="A578">
            <v>523</v>
          </cell>
          <cell r="B578" t="str">
            <v>Izdaci za opcije i druge financijske derivate (šifre 5231+5232)</v>
          </cell>
          <cell r="C578" t="str">
            <v>523</v>
          </cell>
          <cell r="D578">
            <v>0</v>
          </cell>
          <cell r="E578">
            <v>0</v>
          </cell>
        </row>
        <row r="579">
          <cell r="A579">
            <v>5231</v>
          </cell>
          <cell r="B579" t="str">
            <v>Opcije i drugi financijski derivati - tuzemni</v>
          </cell>
          <cell r="C579" t="str">
            <v>5231</v>
          </cell>
          <cell r="D579">
            <v>0</v>
          </cell>
          <cell r="E579">
            <v>0</v>
          </cell>
        </row>
        <row r="580">
          <cell r="A580">
            <v>5232</v>
          </cell>
          <cell r="B580" t="str">
            <v>Opcije i drugi financijski derivati - inozemni</v>
          </cell>
          <cell r="C580" t="str">
            <v>5232</v>
          </cell>
          <cell r="D580">
            <v>0</v>
          </cell>
          <cell r="E580">
            <v>0</v>
          </cell>
        </row>
        <row r="581">
          <cell r="A581">
            <v>524</v>
          </cell>
          <cell r="B581" t="str">
            <v>Izdaci za ostale vrijednosne papire (šifre 5241+5242)</v>
          </cell>
          <cell r="C581" t="str">
            <v>524</v>
          </cell>
          <cell r="D581">
            <v>0</v>
          </cell>
          <cell r="E581">
            <v>0</v>
          </cell>
        </row>
        <row r="582">
          <cell r="A582">
            <v>5241</v>
          </cell>
          <cell r="B582" t="str">
            <v xml:space="preserve">Ostali tuzemni vrijednosni papiri </v>
          </cell>
          <cell r="C582" t="str">
            <v>5241</v>
          </cell>
          <cell r="D582">
            <v>0</v>
          </cell>
          <cell r="E582">
            <v>0</v>
          </cell>
        </row>
        <row r="583">
          <cell r="A583">
            <v>5242</v>
          </cell>
          <cell r="B583" t="str">
            <v>Ostali inozemni vrijednosni papiri</v>
          </cell>
          <cell r="C583" t="str">
            <v>5242</v>
          </cell>
          <cell r="D583">
            <v>0</v>
          </cell>
          <cell r="E583">
            <v>0</v>
          </cell>
        </row>
        <row r="584">
          <cell r="A584">
            <v>53</v>
          </cell>
          <cell r="B584" t="str">
            <v>Izdaci za ulaganja u financijske instrumente - dionice i udjele u glavnici (šifre 531+532+533+534)</v>
          </cell>
          <cell r="C584" t="str">
            <v>53</v>
          </cell>
          <cell r="D584">
            <v>0</v>
          </cell>
          <cell r="E584">
            <v>0</v>
          </cell>
        </row>
        <row r="585">
          <cell r="A585">
            <v>531</v>
          </cell>
          <cell r="B585" t="str">
            <v>Izdaci za ulaganja u dionice i udjele u glavnici kreditnih i ostalih financijskih institucija u javnom sektoru (šifre 5312 do 5314)</v>
          </cell>
          <cell r="C585" t="str">
            <v>531</v>
          </cell>
          <cell r="D585">
            <v>0</v>
          </cell>
          <cell r="E585">
            <v>0</v>
          </cell>
        </row>
        <row r="586">
          <cell r="A586">
            <v>5312</v>
          </cell>
          <cell r="B586" t="str">
            <v>Dionice i udjeli u glavnici kreditnih institucija u javnom sektoru</v>
          </cell>
          <cell r="C586" t="str">
            <v>5312</v>
          </cell>
          <cell r="D586">
            <v>0</v>
          </cell>
          <cell r="E586">
            <v>0</v>
          </cell>
        </row>
        <row r="587">
          <cell r="A587">
            <v>5313</v>
          </cell>
          <cell r="B587" t="str">
            <v>Dionice i udjeli u glavnici osiguravajućih društava u javnom sektoru</v>
          </cell>
          <cell r="C587" t="str">
            <v>5313</v>
          </cell>
          <cell r="D587">
            <v>0</v>
          </cell>
          <cell r="E587">
            <v>0</v>
          </cell>
        </row>
        <row r="588">
          <cell r="A588">
            <v>5314</v>
          </cell>
          <cell r="B588" t="str">
            <v>Dionice i udjeli u glavnici ostalih financijskih institucija u javnom sektoru</v>
          </cell>
          <cell r="C588" t="str">
            <v>5314</v>
          </cell>
          <cell r="D588">
            <v>0</v>
          </cell>
          <cell r="E588">
            <v>0</v>
          </cell>
        </row>
        <row r="589">
          <cell r="A589">
            <v>532</v>
          </cell>
          <cell r="B589" t="str">
            <v>Izdaci za ulaganja u dionice i udjele u glavnici trgovačkih društava u javnom sektoru (šifra 5321)</v>
          </cell>
          <cell r="C589" t="str">
            <v>532</v>
          </cell>
          <cell r="D589">
            <v>0</v>
          </cell>
          <cell r="E589">
            <v>0</v>
          </cell>
        </row>
        <row r="590">
          <cell r="A590">
            <v>5321</v>
          </cell>
          <cell r="B590" t="str">
            <v>Dionice i udjeli u glavnici trgovačkih društava u javnom sektoru</v>
          </cell>
          <cell r="C590" t="str">
            <v>5321</v>
          </cell>
          <cell r="D590">
            <v>0</v>
          </cell>
          <cell r="E590">
            <v>0</v>
          </cell>
        </row>
        <row r="591">
          <cell r="A591">
            <v>533</v>
          </cell>
          <cell r="B591" t="str">
            <v>Izdaci za ulaganja u dionice i udjele u glavnici kreditnih i ostalih financijskih institucija izvan javnog sektora (šifre 5331+5332)</v>
          </cell>
          <cell r="C591" t="str">
            <v>533</v>
          </cell>
          <cell r="D591">
            <v>0</v>
          </cell>
          <cell r="E591">
            <v>0</v>
          </cell>
        </row>
        <row r="592">
          <cell r="A592">
            <v>5331</v>
          </cell>
          <cell r="B592" t="str">
            <v>Dionice i udjeli u glavnici tuzemnih kreditnih i ostalih financijskih institucija izvan javnog sektora</v>
          </cell>
          <cell r="C592" t="str">
            <v>5331</v>
          </cell>
          <cell r="D592">
            <v>0</v>
          </cell>
          <cell r="E592">
            <v>0</v>
          </cell>
        </row>
        <row r="593">
          <cell r="A593">
            <v>5332</v>
          </cell>
          <cell r="B593" t="str">
            <v>Dionice i udjeli u glavnici inozemnih kreditnih i ostalih financijskih institucija</v>
          </cell>
          <cell r="C593" t="str">
            <v>5332</v>
          </cell>
          <cell r="D593">
            <v>0</v>
          </cell>
          <cell r="E593">
            <v>0</v>
          </cell>
        </row>
        <row r="594">
          <cell r="A594">
            <v>534</v>
          </cell>
          <cell r="B594" t="str">
            <v>Izdaci za ulaganja u dionice i udjele u glavnici trgovačkih društava izvan javnog sektora (šifre 5341+5342)</v>
          </cell>
          <cell r="C594" t="str">
            <v>534</v>
          </cell>
          <cell r="D594">
            <v>0</v>
          </cell>
          <cell r="E594">
            <v>0</v>
          </cell>
        </row>
        <row r="595">
          <cell r="A595">
            <v>5341</v>
          </cell>
          <cell r="B595" t="str">
            <v>Dionice i udjeli u glavnici tuzemnih trgovačkih društava izvan javnog sektora</v>
          </cell>
          <cell r="C595" t="str">
            <v>5341</v>
          </cell>
          <cell r="D595">
            <v>0</v>
          </cell>
          <cell r="E595">
            <v>0</v>
          </cell>
        </row>
        <row r="596">
          <cell r="A596">
            <v>5342</v>
          </cell>
          <cell r="B596" t="str">
            <v>Dionice i udjeli u glavnici inozemnih trgovačkih društava</v>
          </cell>
          <cell r="C596" t="str">
            <v>5342</v>
          </cell>
          <cell r="D596">
            <v>0</v>
          </cell>
          <cell r="E596">
            <v>0</v>
          </cell>
        </row>
        <row r="597">
          <cell r="A597">
            <v>54</v>
          </cell>
          <cell r="B597" t="str">
            <v>Izdaci za otplatu glavnice primljenih kredita i zajmova (šifre 541+542+543+544+545+547)</v>
          </cell>
          <cell r="C597" t="str">
            <v>54</v>
          </cell>
          <cell r="D597">
            <v>0</v>
          </cell>
          <cell r="E597">
            <v>0</v>
          </cell>
        </row>
        <row r="598">
          <cell r="A598">
            <v>541</v>
          </cell>
          <cell r="B598" t="str">
            <v>Otplata glavnice primljenih kredita i zajmova od međunarodnih organizacija, institucija i tijela EU te inozemnih vlada (šifre 5413 do 5416)</v>
          </cell>
          <cell r="C598" t="str">
            <v>541</v>
          </cell>
          <cell r="D598">
            <v>0</v>
          </cell>
          <cell r="E598">
            <v>0</v>
          </cell>
        </row>
        <row r="599">
          <cell r="A599">
            <v>5413</v>
          </cell>
          <cell r="B599" t="str">
            <v>Otplata glavnice primljenih zajmova od međunarodnih organizacija</v>
          </cell>
          <cell r="C599" t="str">
            <v>5413</v>
          </cell>
          <cell r="D599">
            <v>0</v>
          </cell>
          <cell r="E599">
            <v>0</v>
          </cell>
        </row>
        <row r="600">
          <cell r="A600">
            <v>5414</v>
          </cell>
          <cell r="B600" t="str">
            <v>Otplata glavnice primljenih kredita i zajmova od institucija i tijela EU</v>
          </cell>
          <cell r="C600" t="str">
            <v>5414</v>
          </cell>
          <cell r="D600">
            <v>0</v>
          </cell>
          <cell r="E600">
            <v>0</v>
          </cell>
        </row>
        <row r="601">
          <cell r="A601">
            <v>5415</v>
          </cell>
          <cell r="B601" t="str">
            <v>Otplata glavnice primljenih zajmova od inozemnih vlada u EU</v>
          </cell>
          <cell r="C601" t="str">
            <v>5415</v>
          </cell>
          <cell r="D601">
            <v>0</v>
          </cell>
          <cell r="E601">
            <v>0</v>
          </cell>
        </row>
        <row r="602">
          <cell r="A602">
            <v>5416</v>
          </cell>
          <cell r="B602" t="str">
            <v>Otplata glavnice primljenih zajmova od inozemnih vlada izvan EU</v>
          </cell>
          <cell r="C602" t="str">
            <v>5416</v>
          </cell>
          <cell r="D602">
            <v>0</v>
          </cell>
          <cell r="E602">
            <v>0</v>
          </cell>
        </row>
        <row r="603">
          <cell r="A603">
            <v>542</v>
          </cell>
          <cell r="B603" t="str">
            <v>Otplata glavnice primljenih kredita i zajmova od kreditnih i ostalih financijskih institucija u javnom sektoru (šifre 5422 do 5424)</v>
          </cell>
          <cell r="C603" t="str">
            <v>542</v>
          </cell>
          <cell r="D603">
            <v>0</v>
          </cell>
          <cell r="E603">
            <v>0</v>
          </cell>
        </row>
        <row r="604">
          <cell r="A604">
            <v>5422</v>
          </cell>
          <cell r="B604" t="str">
            <v>Otplata glavnice primljenih kredita od kreditnih institucija u javnom sektoru</v>
          </cell>
          <cell r="C604" t="str">
            <v>5422</v>
          </cell>
          <cell r="D604">
            <v>0</v>
          </cell>
          <cell r="E604">
            <v>0</v>
          </cell>
        </row>
        <row r="605">
          <cell r="A605">
            <v>5423</v>
          </cell>
          <cell r="B605" t="str">
            <v>Otplata glavnice primljenih zajmova od osiguravajućih društava u javnom sektoru</v>
          </cell>
          <cell r="C605" t="str">
            <v>5423</v>
          </cell>
          <cell r="D605">
            <v>0</v>
          </cell>
          <cell r="E605">
            <v>0</v>
          </cell>
        </row>
        <row r="606">
          <cell r="A606">
            <v>5424</v>
          </cell>
          <cell r="B606" t="str">
            <v>Otplata glavnice primljenih zajmova od ostalih financijskih institucija u javnom sektoru</v>
          </cell>
          <cell r="C606" t="str">
            <v>5424</v>
          </cell>
          <cell r="D606">
            <v>0</v>
          </cell>
          <cell r="E606">
            <v>0</v>
          </cell>
        </row>
        <row r="607">
          <cell r="A607">
            <v>543</v>
          </cell>
          <cell r="B607" t="str">
            <v>Otplata glavnice primljenih zajmova od trgovačkih društava u javnom sektoru (šifra 5431)</v>
          </cell>
          <cell r="C607" t="str">
            <v>543</v>
          </cell>
          <cell r="D607">
            <v>0</v>
          </cell>
          <cell r="E607">
            <v>0</v>
          </cell>
        </row>
        <row r="608">
          <cell r="A608">
            <v>5431</v>
          </cell>
          <cell r="B608" t="str">
            <v>Otplata glavnice primljenih zajmova od trgovačkih društava u javnom sektoru</v>
          </cell>
          <cell r="C608" t="str">
            <v>5431</v>
          </cell>
          <cell r="D608">
            <v>0</v>
          </cell>
          <cell r="E608">
            <v>0</v>
          </cell>
        </row>
        <row r="609">
          <cell r="A609">
            <v>544</v>
          </cell>
          <cell r="B609" t="str">
            <v>Otplata glavnice primljenih kredita i zajmova od kreditnih i ostalih financijskih institucija izvan javnog sektora (šifre 5443 do 5448)</v>
          </cell>
          <cell r="C609" t="str">
            <v>544</v>
          </cell>
          <cell r="D609">
            <v>0</v>
          </cell>
          <cell r="E609">
            <v>0</v>
          </cell>
        </row>
        <row r="610">
          <cell r="A610">
            <v>5443</v>
          </cell>
          <cell r="B610" t="str">
            <v>Otplata glavnice primljenih kredita od tuzemnih kreditnih institucija izvan javnog sektora</v>
          </cell>
          <cell r="C610" t="str">
            <v>5443</v>
          </cell>
          <cell r="D610">
            <v>0</v>
          </cell>
          <cell r="E610">
            <v>0</v>
          </cell>
        </row>
        <row r="611">
          <cell r="A611">
            <v>5444</v>
          </cell>
          <cell r="B611" t="str">
            <v>Otplata glavnice primljenih zajmova od tuzemnih osiguravajućih društava izvan javnog sektora</v>
          </cell>
          <cell r="C611" t="str">
            <v>5444</v>
          </cell>
          <cell r="D611">
            <v>0</v>
          </cell>
          <cell r="E611">
            <v>0</v>
          </cell>
        </row>
        <row r="612">
          <cell r="A612">
            <v>5445</v>
          </cell>
          <cell r="B612" t="str">
            <v>Otplata glavnice primljenih zajmova od ostalih tuzemnih financijskih institucija izvan javnog sektora</v>
          </cell>
          <cell r="C612" t="str">
            <v>5445</v>
          </cell>
          <cell r="D612">
            <v>0</v>
          </cell>
          <cell r="E612">
            <v>0</v>
          </cell>
        </row>
        <row r="613">
          <cell r="A613">
            <v>5446</v>
          </cell>
          <cell r="B613" t="str">
            <v>Otplata glavnice primljenih kredita od inozemnih kreditnih institucija</v>
          </cell>
          <cell r="C613" t="str">
            <v>5446</v>
          </cell>
          <cell r="D613">
            <v>0</v>
          </cell>
          <cell r="E613">
            <v>0</v>
          </cell>
        </row>
        <row r="614">
          <cell r="A614">
            <v>5447</v>
          </cell>
          <cell r="B614" t="str">
            <v>Otplata glavnice primljenih zajmova od inozemnih osiguravajućih društava</v>
          </cell>
          <cell r="C614" t="str">
            <v>5447</v>
          </cell>
          <cell r="D614">
            <v>0</v>
          </cell>
          <cell r="E614">
            <v>0</v>
          </cell>
        </row>
        <row r="615">
          <cell r="A615">
            <v>5448</v>
          </cell>
          <cell r="B615" t="str">
            <v>Otplata glavnice primljenih zajmova od ostalih inozemnih financijskih institucija</v>
          </cell>
          <cell r="C615" t="str">
            <v>5448</v>
          </cell>
          <cell r="D615">
            <v>0</v>
          </cell>
          <cell r="E615">
            <v>0</v>
          </cell>
        </row>
        <row r="616">
          <cell r="A616">
            <v>545</v>
          </cell>
          <cell r="B616" t="str">
            <v>Otplata glavnice primljenih zajmova od trgovačkih društava i obrtnika izvan javnog sektora (šifre 5453 do 5456)</v>
          </cell>
          <cell r="C616" t="str">
            <v>545</v>
          </cell>
          <cell r="D616">
            <v>0</v>
          </cell>
          <cell r="E616">
            <v>0</v>
          </cell>
        </row>
        <row r="617">
          <cell r="A617">
            <v>5453</v>
          </cell>
          <cell r="B617" t="str">
            <v>Otplata glavnice primljenih zajmova od tuzemnih trgovačkih društava izvan javnog sektora</v>
          </cell>
          <cell r="C617" t="str">
            <v>5453</v>
          </cell>
          <cell r="D617">
            <v>0</v>
          </cell>
          <cell r="E617">
            <v>0</v>
          </cell>
        </row>
        <row r="618">
          <cell r="A618">
            <v>5454</v>
          </cell>
          <cell r="B618" t="str">
            <v>Otplata glavnice primljenih zajmova od tuzemnih obrtnika</v>
          </cell>
          <cell r="C618" t="str">
            <v>5454</v>
          </cell>
          <cell r="D618">
            <v>0</v>
          </cell>
          <cell r="E618">
            <v>0</v>
          </cell>
        </row>
        <row r="619">
          <cell r="A619">
            <v>5455</v>
          </cell>
          <cell r="B619" t="str">
            <v>Otplata glavnice primljenih zajmova od inozemnih trgovačkih društava</v>
          </cell>
          <cell r="C619" t="str">
            <v>5455</v>
          </cell>
          <cell r="D619">
            <v>0</v>
          </cell>
          <cell r="E619">
            <v>0</v>
          </cell>
        </row>
        <row r="620">
          <cell r="A620">
            <v>5456</v>
          </cell>
          <cell r="B620" t="str">
            <v>Otplata glavnice primljenih zajmova od inozemnih obrtnika</v>
          </cell>
          <cell r="C620" t="str">
            <v>5456</v>
          </cell>
          <cell r="D620">
            <v>0</v>
          </cell>
          <cell r="E620">
            <v>0</v>
          </cell>
        </row>
        <row r="621">
          <cell r="A621">
            <v>547</v>
          </cell>
          <cell r="B621" t="str">
            <v>Otplata glavnice primljenih zajmova od drugih razina vlasti (šifre 5471 do 5477)</v>
          </cell>
          <cell r="C621" t="str">
            <v>547</v>
          </cell>
          <cell r="D621">
            <v>0</v>
          </cell>
          <cell r="E621">
            <v>0</v>
          </cell>
        </row>
        <row r="622">
          <cell r="A622">
            <v>5471</v>
          </cell>
          <cell r="B622" t="str">
            <v>Otplata glavnice primljenih zajmova od državnog proračuna</v>
          </cell>
          <cell r="C622" t="str">
            <v>5471</v>
          </cell>
          <cell r="D622">
            <v>0</v>
          </cell>
          <cell r="E622">
            <v>0</v>
          </cell>
        </row>
        <row r="623">
          <cell r="A623">
            <v>5472</v>
          </cell>
          <cell r="B623" t="str">
            <v>Otplata glavnice primljenih zajmova od županijskih proračuna</v>
          </cell>
          <cell r="C623" t="str">
            <v>5472</v>
          </cell>
          <cell r="D623">
            <v>0</v>
          </cell>
          <cell r="E623">
            <v>0</v>
          </cell>
        </row>
        <row r="624">
          <cell r="A624">
            <v>5473</v>
          </cell>
          <cell r="B624" t="str">
            <v>Otplata glavnice primljenih zajmova od gradskih proračuna</v>
          </cell>
          <cell r="C624" t="str">
            <v>5473</v>
          </cell>
          <cell r="D624">
            <v>0</v>
          </cell>
          <cell r="E624">
            <v>0</v>
          </cell>
        </row>
        <row r="625">
          <cell r="A625">
            <v>5474</v>
          </cell>
          <cell r="B625" t="str">
            <v>Otplata glavnice primljenih zajmova od općinskih proračuna</v>
          </cell>
          <cell r="C625" t="str">
            <v>5474</v>
          </cell>
          <cell r="D625">
            <v>0</v>
          </cell>
          <cell r="E625">
            <v>0</v>
          </cell>
        </row>
        <row r="626">
          <cell r="A626">
            <v>5475</v>
          </cell>
          <cell r="B626" t="str">
            <v>Otplata glavnice primljenih zajmova od HZMO-a, HZZ-a i HZZO-a</v>
          </cell>
          <cell r="C626" t="str">
            <v>5475</v>
          </cell>
          <cell r="D626">
            <v>0</v>
          </cell>
          <cell r="E626">
            <v>0</v>
          </cell>
        </row>
        <row r="627">
          <cell r="A627">
            <v>5476</v>
          </cell>
          <cell r="B627" t="str">
            <v>Otplata glavnice primljenih zajmova od ostalih izvanproračunskih korisnika državnog proračuna</v>
          </cell>
          <cell r="C627" t="str">
            <v>5476</v>
          </cell>
          <cell r="D627">
            <v>0</v>
          </cell>
          <cell r="E627">
            <v>0</v>
          </cell>
        </row>
        <row r="628">
          <cell r="A628">
            <v>5477</v>
          </cell>
          <cell r="B628" t="str">
            <v>Otplata glavnice primljenih zajmova od izvanproračunskih korisnika JLP(R)S</v>
          </cell>
          <cell r="C628" t="str">
            <v>5477</v>
          </cell>
          <cell r="D628">
            <v>0</v>
          </cell>
          <cell r="E628">
            <v>0</v>
          </cell>
        </row>
        <row r="629">
          <cell r="A629">
            <v>55</v>
          </cell>
          <cell r="B629" t="str">
            <v>Izdaci za otplatu glavnice za izdane financijske instrumente - vrijednosne papire (šifre 551+552+553)</v>
          </cell>
          <cell r="C629" t="str">
            <v>55</v>
          </cell>
          <cell r="D629">
            <v>0</v>
          </cell>
          <cell r="E629">
            <v>0</v>
          </cell>
        </row>
        <row r="630">
          <cell r="A630">
            <v>551</v>
          </cell>
          <cell r="B630" t="str">
            <v>Izdaci za otplatu glavnice za izdane trezorske zapise (šifre 5511+5512)</v>
          </cell>
          <cell r="C630" t="str">
            <v>551</v>
          </cell>
          <cell r="D630">
            <v>0</v>
          </cell>
          <cell r="E630">
            <v>0</v>
          </cell>
        </row>
        <row r="631">
          <cell r="A631">
            <v>5511</v>
          </cell>
          <cell r="B631" t="str">
            <v>Izdaci za otplatu glavnice za izdane trezorske zapise u zemlji</v>
          </cell>
          <cell r="C631" t="str">
            <v>5511</v>
          </cell>
          <cell r="D631">
            <v>0</v>
          </cell>
          <cell r="E631">
            <v>0</v>
          </cell>
        </row>
        <row r="632">
          <cell r="A632">
            <v>5512</v>
          </cell>
          <cell r="B632" t="str">
            <v>Izdaci za otplatu glavnice za izdane trezorske zapise u inozemstvu</v>
          </cell>
          <cell r="C632" t="str">
            <v>5512</v>
          </cell>
          <cell r="D632">
            <v>0</v>
          </cell>
          <cell r="E632">
            <v>0</v>
          </cell>
        </row>
        <row r="633">
          <cell r="A633">
            <v>552</v>
          </cell>
          <cell r="B633" t="str">
            <v>Izdaci za otplatu glavnice za izdane obveznice (šifre 5521+5522)</v>
          </cell>
          <cell r="C633" t="str">
            <v>552</v>
          </cell>
          <cell r="D633">
            <v>0</v>
          </cell>
          <cell r="E633">
            <v>0</v>
          </cell>
        </row>
        <row r="634">
          <cell r="A634">
            <v>5521</v>
          </cell>
          <cell r="B634" t="str">
            <v>Izdaci za otplatu glavnice za izdane obveznice u zemlji</v>
          </cell>
          <cell r="C634" t="str">
            <v>5521</v>
          </cell>
          <cell r="D634">
            <v>0</v>
          </cell>
          <cell r="E634">
            <v>0</v>
          </cell>
        </row>
        <row r="635">
          <cell r="A635">
            <v>5522</v>
          </cell>
          <cell r="B635" t="str">
            <v>Izdaci za otplatu glavnice za izdane obveznice u inozemstvu</v>
          </cell>
          <cell r="C635" t="str">
            <v>5522</v>
          </cell>
          <cell r="D635">
            <v>0</v>
          </cell>
          <cell r="E635">
            <v>0</v>
          </cell>
        </row>
        <row r="636">
          <cell r="A636">
            <v>553</v>
          </cell>
          <cell r="B636" t="str">
            <v>Izdaci za otplatu glavnice za izdane ostale vrijednosne papire (šifre 5531+5532)</v>
          </cell>
          <cell r="C636" t="str">
            <v>553</v>
          </cell>
          <cell r="D636">
            <v>0</v>
          </cell>
          <cell r="E636">
            <v>0</v>
          </cell>
        </row>
        <row r="637">
          <cell r="A637">
            <v>5531</v>
          </cell>
          <cell r="B637" t="str">
            <v>Izdaci za otplatu glavnice za izdane ostale vrijednosne papire u zemlji</v>
          </cell>
          <cell r="C637" t="str">
            <v>5531</v>
          </cell>
          <cell r="D637">
            <v>0</v>
          </cell>
          <cell r="E637">
            <v>0</v>
          </cell>
        </row>
        <row r="638">
          <cell r="A638">
            <v>5532</v>
          </cell>
          <cell r="B638" t="str">
            <v>Izdaci za otplatu glavnice za izdane ostale vrijednosne papire u inozemstvu</v>
          </cell>
          <cell r="C638" t="str">
            <v>5532</v>
          </cell>
          <cell r="D638">
            <v>0</v>
          </cell>
          <cell r="E638">
            <v>0</v>
          </cell>
        </row>
        <row r="639">
          <cell r="A639" t="str">
            <v xml:space="preserve"> </v>
          </cell>
          <cell r="B639" t="str">
            <v>VIŠAK PRIMITAKA OD FINANCIJSKE IMOVINE I ZADUŽIVANJA (šifre 8-5)</v>
          </cell>
          <cell r="C639" t="str">
            <v>X003</v>
          </cell>
          <cell r="D639">
            <v>0</v>
          </cell>
          <cell r="E639">
            <v>0</v>
          </cell>
        </row>
        <row r="640">
          <cell r="A640" t="str">
            <v xml:space="preserve"> </v>
          </cell>
          <cell r="B640" t="str">
            <v>MANJAK PRIMITAKA OD FINANCIJSKE IMOVINE I ZADUŽIVANJA (šifre 5-8)</v>
          </cell>
          <cell r="C640" t="str">
            <v>Y003</v>
          </cell>
          <cell r="D640">
            <v>0</v>
          </cell>
          <cell r="E640">
            <v>0</v>
          </cell>
        </row>
        <row r="641">
          <cell r="A641">
            <v>92213</v>
          </cell>
          <cell r="B641" t="str">
            <v xml:space="preserve">Višak primitaka od financijske imovine - preneseni </v>
          </cell>
          <cell r="C641" t="str">
            <v>92213</v>
          </cell>
          <cell r="D641">
            <v>0</v>
          </cell>
          <cell r="E641">
            <v>0</v>
          </cell>
        </row>
        <row r="642">
          <cell r="A642">
            <v>92223</v>
          </cell>
          <cell r="B642" t="str">
            <v>Manjak primitaka od financijske imovine - preneseni</v>
          </cell>
          <cell r="C642" t="str">
            <v>92223</v>
          </cell>
          <cell r="D642">
            <v>0</v>
          </cell>
          <cell r="E642">
            <v>0</v>
          </cell>
        </row>
        <row r="643">
          <cell r="A643" t="str">
            <v xml:space="preserve"> </v>
          </cell>
          <cell r="B643" t="str">
            <v>UKUPNI PRIHODI I PRIMICI (šifre X067+8)</v>
          </cell>
          <cell r="C643" t="str">
            <v>X678</v>
          </cell>
          <cell r="D643">
            <v>18527517.870000001</v>
          </cell>
          <cell r="E643">
            <v>22821257.859999999</v>
          </cell>
        </row>
        <row r="644">
          <cell r="A644" t="str">
            <v xml:space="preserve"> </v>
          </cell>
          <cell r="B644" t="str">
            <v>UKUPNI RASHODI I IZDACI (šifre Y034+5)</v>
          </cell>
          <cell r="C644" t="str">
            <v>Y345</v>
          </cell>
          <cell r="D644">
            <v>18903824.530000001</v>
          </cell>
          <cell r="E644">
            <v>23268572.129999995</v>
          </cell>
        </row>
        <row r="645">
          <cell r="A645" t="str">
            <v xml:space="preserve"> </v>
          </cell>
          <cell r="B645" t="str">
            <v>VIŠAK PRIHODA I PRIMITAKA (šifre X678-Y345)</v>
          </cell>
          <cell r="C645" t="str">
            <v>X005</v>
          </cell>
          <cell r="D645">
            <v>0</v>
          </cell>
          <cell r="E645">
            <v>0</v>
          </cell>
        </row>
        <row r="646">
          <cell r="A646" t="str">
            <v xml:space="preserve"> </v>
          </cell>
          <cell r="B646" t="str">
            <v>MANJAK PRIHODA I PRIMITAKA (šifre Y345-X678)</v>
          </cell>
          <cell r="C646" t="str">
            <v>Y005</v>
          </cell>
          <cell r="D646">
            <v>376306.66000000015</v>
          </cell>
          <cell r="E646">
            <v>447314.26999999583</v>
          </cell>
        </row>
        <row r="647">
          <cell r="A647" t="str">
            <v>9221-9222</v>
          </cell>
          <cell r="B647" t="str">
            <v>Višak prihoda i primitaka - preneseni (šifre '9221x,9222x VP' - '9221x,9222x MP' + 92213 - 92223)</v>
          </cell>
          <cell r="C647" t="str">
            <v>9221-9222</v>
          </cell>
          <cell r="D647">
            <v>0</v>
          </cell>
          <cell r="E647">
            <v>0</v>
          </cell>
        </row>
        <row r="648">
          <cell r="A648" t="str">
            <v>9222-9221</v>
          </cell>
          <cell r="B648" t="str">
            <v>Manjak prihoda i primitaka - preneseni (šifre '9221x,9222x MP' - '9221x,9222x VP' + 92223 - 92213)</v>
          </cell>
          <cell r="C648" t="str">
            <v>9222-9221</v>
          </cell>
          <cell r="D648">
            <v>613431.75</v>
          </cell>
          <cell r="E648">
            <v>989738.41</v>
          </cell>
        </row>
        <row r="649">
          <cell r="A649" t="str">
            <v xml:space="preserve"> </v>
          </cell>
          <cell r="B649" t="str">
            <v>Višak prihoda i primitaka raspoloživ u sljedećem razdoblju (šifre X005 + '9221-9222' - Y005 - '9222-9221')</v>
          </cell>
          <cell r="C649" t="str">
            <v>X006</v>
          </cell>
          <cell r="D649">
            <v>0</v>
          </cell>
          <cell r="E649">
            <v>0</v>
          </cell>
        </row>
        <row r="650">
          <cell r="A650" t="str">
            <v xml:space="preserve"> </v>
          </cell>
          <cell r="B650" t="str">
            <v>Manjak prihoda i primitaka za pokriće u sljedećem razdoblju (šifre Y005 + '9222-9221' - X005 - '9221-9222' )</v>
          </cell>
          <cell r="C650" t="str">
            <v>Y006</v>
          </cell>
          <cell r="D650">
            <v>989738.41000000015</v>
          </cell>
          <cell r="E650">
            <v>1437052.679999996</v>
          </cell>
        </row>
        <row r="651">
          <cell r="A651" t="str">
            <v>19</v>
          </cell>
          <cell r="B651" t="str">
            <v>Rashodi budućih razdoblja i nedospjela naplata prihoda (aktivna vremenska razgraničenja)</v>
          </cell>
          <cell r="C651" t="str">
            <v>19</v>
          </cell>
          <cell r="D651">
            <v>0</v>
          </cell>
          <cell r="E651">
            <v>0</v>
          </cell>
        </row>
        <row r="652">
          <cell r="A652" t="str">
            <v>Obvezni analitički podaci</v>
          </cell>
        </row>
        <row r="653">
          <cell r="A653">
            <v>11</v>
          </cell>
          <cell r="B653" t="str">
            <v>Stanje novčanih sredstava na početku izvještajnog razdoblja</v>
          </cell>
          <cell r="C653" t="str">
            <v>11P</v>
          </cell>
          <cell r="D653">
            <v>719245.28</v>
          </cell>
          <cell r="E653">
            <v>459485.57</v>
          </cell>
        </row>
        <row r="654">
          <cell r="A654" t="str">
            <v>11-dugov.</v>
          </cell>
          <cell r="B654" t="str">
            <v>Ukupni priljevi na novčane račune i blagajne</v>
          </cell>
          <cell r="C654" t="str">
            <v>11-dugov.</v>
          </cell>
          <cell r="D654">
            <v>20193481.100000001</v>
          </cell>
          <cell r="E654">
            <v>26058159.989999998</v>
          </cell>
        </row>
        <row r="655">
          <cell r="A655" t="str">
            <v>11-potraž.</v>
          </cell>
          <cell r="B655" t="str">
            <v>Ukupni odljevi s novčanih računa i blagajni</v>
          </cell>
          <cell r="C655" t="str">
            <v>11-potraž.</v>
          </cell>
          <cell r="D655">
            <v>20453240.809999999</v>
          </cell>
          <cell r="E655">
            <v>26023499.370000001</v>
          </cell>
        </row>
        <row r="656">
          <cell r="A656">
            <v>11</v>
          </cell>
          <cell r="B656" t="str">
            <v>Stanje novčanih sredstava na kraju izvještajnog razdoblja (šifre 11P + '11-dugov.' - '11-potraž.')</v>
          </cell>
          <cell r="C656" t="str">
            <v>11K</v>
          </cell>
          <cell r="D656">
            <v>459485.57000000402</v>
          </cell>
          <cell r="E656">
            <v>494146.18999999762</v>
          </cell>
        </row>
        <row r="657">
          <cell r="A657" t="str">
            <v xml:space="preserve"> </v>
          </cell>
          <cell r="B657" t="str">
            <v>Prosječan broj zaposlenih u tijelima na osnovi stanja na početku i na kraju izvještajnog razdoblja (cijeli broj)</v>
          </cell>
          <cell r="C657" t="str">
            <v>Z006</v>
          </cell>
          <cell r="D657">
            <v>0</v>
          </cell>
          <cell r="E657">
            <v>0</v>
          </cell>
        </row>
        <row r="658">
          <cell r="A658" t="str">
            <v xml:space="preserve"> </v>
          </cell>
          <cell r="B658" t="str">
            <v>Prosječan broj zaposlenih kod korisnika na osnovi stanja na početku i na kraju izvještajnog razdoblja (cijeli broj)</v>
          </cell>
          <cell r="C658" t="str">
            <v>Z007</v>
          </cell>
          <cell r="D658">
            <v>553</v>
          </cell>
          <cell r="E658">
            <v>561</v>
          </cell>
        </row>
        <row r="659">
          <cell r="A659" t="str">
            <v xml:space="preserve"> </v>
          </cell>
          <cell r="B659" t="str">
            <v>Prosječan broj zaposlenih u tijelima na osnovi sati rada (cijeli broj)</v>
          </cell>
          <cell r="C659" t="str">
            <v>Z008</v>
          </cell>
          <cell r="D659">
            <v>0</v>
          </cell>
          <cell r="E659">
            <v>0</v>
          </cell>
        </row>
        <row r="660">
          <cell r="A660" t="str">
            <v xml:space="preserve"> </v>
          </cell>
          <cell r="B660" t="str">
            <v>Prosječan broj zaposlenih kod korisnika na osnovi sati rada (cijeli broj)</v>
          </cell>
          <cell r="C660" t="str">
            <v>Z009</v>
          </cell>
          <cell r="D660">
            <v>515</v>
          </cell>
          <cell r="E660">
            <v>566</v>
          </cell>
        </row>
        <row r="661">
          <cell r="A661" t="str">
            <v>dio 611</v>
          </cell>
          <cell r="B661" t="str">
            <v>Ostvareni prihodi iz dodatnog udjela poreza na dohodak za decentralizirane funkcije</v>
          </cell>
          <cell r="C661" t="str">
            <v>dio611</v>
          </cell>
          <cell r="D661">
            <v>0</v>
          </cell>
          <cell r="E661">
            <v>0</v>
          </cell>
        </row>
        <row r="662">
          <cell r="A662">
            <v>61315</v>
          </cell>
          <cell r="B662" t="str">
            <v>Porez na korištenje javnih površina</v>
          </cell>
          <cell r="C662" t="str">
            <v>61315</v>
          </cell>
          <cell r="D662">
            <v>0</v>
          </cell>
          <cell r="E662">
            <v>0</v>
          </cell>
        </row>
        <row r="663">
          <cell r="A663">
            <v>61316</v>
          </cell>
          <cell r="B663" t="str">
            <v>Porez na nekretnine</v>
          </cell>
          <cell r="C663" t="str">
            <v>61316</v>
          </cell>
          <cell r="D663">
            <v>0</v>
          </cell>
          <cell r="E663">
            <v>0</v>
          </cell>
        </row>
        <row r="664">
          <cell r="A664" t="str">
            <v>61341</v>
          </cell>
          <cell r="B664" t="str">
            <v>Porez na promet nekretnina</v>
          </cell>
          <cell r="C664" t="str">
            <v>61341</v>
          </cell>
          <cell r="D664">
            <v>0</v>
          </cell>
          <cell r="E664">
            <v>0</v>
          </cell>
        </row>
        <row r="665">
          <cell r="A665">
            <v>61451</v>
          </cell>
          <cell r="B665" t="str">
            <v>Porez na cestovna motorna vozila</v>
          </cell>
          <cell r="C665" t="str">
            <v>61451</v>
          </cell>
          <cell r="D665">
            <v>0</v>
          </cell>
          <cell r="E665">
            <v>0</v>
          </cell>
        </row>
        <row r="666">
          <cell r="A666" t="str">
            <v>61452</v>
          </cell>
          <cell r="B666" t="str">
            <v>Porez na plovne objekte</v>
          </cell>
          <cell r="C666" t="str">
            <v>61452</v>
          </cell>
          <cell r="D666">
            <v>0</v>
          </cell>
          <cell r="E666">
            <v>0</v>
          </cell>
        </row>
        <row r="667">
          <cell r="A667">
            <v>61453</v>
          </cell>
          <cell r="B667" t="str">
            <v>Porez na tvrtku odnosno naziv tvrtke</v>
          </cell>
          <cell r="C667" t="str">
            <v>61453</v>
          </cell>
          <cell r="D667">
            <v>0</v>
          </cell>
          <cell r="E667">
            <v>0</v>
          </cell>
        </row>
        <row r="668">
          <cell r="A668" t="str">
            <v>61459</v>
          </cell>
          <cell r="B668" t="str">
            <v>Ostali nespomenuti porezi na korištenje dobara ili izvođenje aktivnosti</v>
          </cell>
          <cell r="C668" t="str">
            <v>61459</v>
          </cell>
          <cell r="D668">
            <v>0</v>
          </cell>
          <cell r="E668">
            <v>0</v>
          </cell>
        </row>
        <row r="669">
          <cell r="A669">
            <v>63311</v>
          </cell>
          <cell r="B669" t="str">
            <v>Tekuće pomoći iz državnog proračuna</v>
          </cell>
          <cell r="C669" t="str">
            <v>63311</v>
          </cell>
          <cell r="D669">
            <v>0</v>
          </cell>
          <cell r="E669">
            <v>0</v>
          </cell>
        </row>
        <row r="670">
          <cell r="A670">
            <v>63312</v>
          </cell>
          <cell r="B670" t="str">
            <v>Tekuće pomoći iz županijskih proračuna</v>
          </cell>
          <cell r="C670" t="str">
            <v>63312</v>
          </cell>
          <cell r="D670">
            <v>0</v>
          </cell>
          <cell r="E670">
            <v>0</v>
          </cell>
        </row>
        <row r="671">
          <cell r="A671">
            <v>63313</v>
          </cell>
          <cell r="B671" t="str">
            <v>Tekuće pomoći iz gradskih proračuna</v>
          </cell>
          <cell r="C671" t="str">
            <v>63313</v>
          </cell>
          <cell r="D671">
            <v>0</v>
          </cell>
          <cell r="E671">
            <v>0</v>
          </cell>
        </row>
        <row r="672">
          <cell r="A672">
            <v>63314</v>
          </cell>
          <cell r="B672" t="str">
            <v>Tekuće pomoći iz općinskih proračuna</v>
          </cell>
          <cell r="C672" t="str">
            <v>63314</v>
          </cell>
          <cell r="D672">
            <v>0</v>
          </cell>
          <cell r="E672">
            <v>0</v>
          </cell>
        </row>
        <row r="673">
          <cell r="A673">
            <v>63321</v>
          </cell>
          <cell r="B673" t="str">
            <v>Kapitalne pomoći iz državnog proračuna</v>
          </cell>
          <cell r="C673" t="str">
            <v>63321</v>
          </cell>
          <cell r="D673">
            <v>0</v>
          </cell>
          <cell r="E673">
            <v>0</v>
          </cell>
        </row>
        <row r="674">
          <cell r="A674">
            <v>63322</v>
          </cell>
          <cell r="B674" t="str">
            <v>Kapitalne pomoći iz županijskih proračuna</v>
          </cell>
          <cell r="C674" t="str">
            <v>63322</v>
          </cell>
          <cell r="D674">
            <v>0</v>
          </cell>
          <cell r="E674">
            <v>0</v>
          </cell>
        </row>
        <row r="675">
          <cell r="A675">
            <v>63323</v>
          </cell>
          <cell r="B675" t="str">
            <v>Kapitalne pomoći iz gradskih proračuna</v>
          </cell>
          <cell r="C675" t="str">
            <v>63323</v>
          </cell>
          <cell r="D675">
            <v>0</v>
          </cell>
          <cell r="E675">
            <v>0</v>
          </cell>
        </row>
        <row r="676">
          <cell r="A676">
            <v>63324</v>
          </cell>
          <cell r="B676" t="str">
            <v>Kapitalne pomoći iz općinskih proračuna</v>
          </cell>
          <cell r="C676" t="str">
            <v>63324</v>
          </cell>
          <cell r="D676">
            <v>0</v>
          </cell>
          <cell r="E676">
            <v>0</v>
          </cell>
        </row>
        <row r="677">
          <cell r="A677">
            <v>63414</v>
          </cell>
          <cell r="B677" t="str">
            <v xml:space="preserve">Tekuće pomoći od HZMO-a, HZZ-a i HZZO-a </v>
          </cell>
          <cell r="C677" t="str">
            <v>63414</v>
          </cell>
          <cell r="D677">
            <v>0</v>
          </cell>
          <cell r="E677">
            <v>0</v>
          </cell>
        </row>
        <row r="678">
          <cell r="A678">
            <v>63415</v>
          </cell>
          <cell r="B678" t="str">
            <v>Tekuće pomoći od ostalih izvanproračunskih korisnika državnog proračuna</v>
          </cell>
          <cell r="C678" t="str">
            <v>63415</v>
          </cell>
          <cell r="D678">
            <v>0</v>
          </cell>
          <cell r="E678">
            <v>0</v>
          </cell>
        </row>
        <row r="679">
          <cell r="A679">
            <v>63416</v>
          </cell>
          <cell r="B679" t="str">
            <v>Tekuće pomoći od izvanproračunskih korisnika JLP(R)S</v>
          </cell>
          <cell r="C679" t="str">
            <v>63416</v>
          </cell>
          <cell r="D679">
            <v>0</v>
          </cell>
          <cell r="E679">
            <v>0</v>
          </cell>
        </row>
        <row r="680">
          <cell r="A680">
            <v>63424</v>
          </cell>
          <cell r="B680" t="str">
            <v xml:space="preserve">Kapitalne pomoći od HZMO-a, HZZ-a i HZZO-a </v>
          </cell>
          <cell r="C680" t="str">
            <v>63424</v>
          </cell>
          <cell r="D680">
            <v>0</v>
          </cell>
          <cell r="E680">
            <v>0</v>
          </cell>
        </row>
        <row r="681">
          <cell r="A681">
            <v>63425</v>
          </cell>
          <cell r="B681" t="str">
            <v>Kapitalne pomoći od ostalih izvanproračunskih korisnika državnog proračuna</v>
          </cell>
          <cell r="C681" t="str">
            <v>63425</v>
          </cell>
          <cell r="D681">
            <v>0</v>
          </cell>
          <cell r="E681">
            <v>0</v>
          </cell>
        </row>
        <row r="682">
          <cell r="A682">
            <v>63426</v>
          </cell>
          <cell r="B682" t="str">
            <v>Kapitalne pomoći od izvanproračunskih korisnika JLP(R)S</v>
          </cell>
          <cell r="C682" t="str">
            <v>63426</v>
          </cell>
          <cell r="D682">
            <v>0</v>
          </cell>
          <cell r="E682">
            <v>0</v>
          </cell>
        </row>
        <row r="683">
          <cell r="A683">
            <v>63612</v>
          </cell>
          <cell r="B683" t="str">
            <v>Tekuće pomoći iz državnog proračuna proračunskim korisnicima proračuna JLP(R)S</v>
          </cell>
          <cell r="C683" t="str">
            <v>63612</v>
          </cell>
          <cell r="D683">
            <v>213873.07</v>
          </cell>
          <cell r="E683">
            <v>242495.96</v>
          </cell>
        </row>
        <row r="684">
          <cell r="A684">
            <v>63613</v>
          </cell>
          <cell r="B684" t="str">
            <v>Tekuće pomoći proračunskim korisnicima iz proračuna JLP(R)S koji im nije nadležan</v>
          </cell>
          <cell r="C684" t="str">
            <v>63613</v>
          </cell>
          <cell r="D684">
            <v>516436.49</v>
          </cell>
          <cell r="E684">
            <v>665874.32999999996</v>
          </cell>
        </row>
        <row r="685">
          <cell r="A685">
            <v>63622</v>
          </cell>
          <cell r="B685" t="str">
            <v>Kapitalne pomoći iz državnog proračuna proračunskim korisnicima proračuna JLP(R)S</v>
          </cell>
          <cell r="C685" t="str">
            <v>63622</v>
          </cell>
          <cell r="D685">
            <v>525000</v>
          </cell>
          <cell r="E685">
            <v>662000</v>
          </cell>
        </row>
        <row r="686">
          <cell r="A686">
            <v>63623</v>
          </cell>
          <cell r="B686" t="str">
            <v>Kapitalne pomoći proračunskim korisnicima iz proračuna JLP(R)S koji im nije nadležan</v>
          </cell>
          <cell r="C686" t="str">
            <v>63623</v>
          </cell>
          <cell r="D686">
            <v>25686.51</v>
          </cell>
          <cell r="E686">
            <v>32772.949999999997</v>
          </cell>
        </row>
        <row r="687">
          <cell r="A687">
            <v>63711</v>
          </cell>
          <cell r="B687" t="str">
            <v>Pomoći iz državnog proračuna po protestiranim jamstvima</v>
          </cell>
          <cell r="C687">
            <v>63711</v>
          </cell>
          <cell r="D687">
            <v>0</v>
          </cell>
          <cell r="E687">
            <v>0</v>
          </cell>
        </row>
        <row r="688">
          <cell r="A688">
            <v>63712</v>
          </cell>
          <cell r="B688" t="str">
            <v>Pomoći iz županijskih proračuna po protestiranim jamstvima</v>
          </cell>
          <cell r="C688">
            <v>63712</v>
          </cell>
          <cell r="D688">
            <v>0</v>
          </cell>
          <cell r="E688">
            <v>0</v>
          </cell>
        </row>
        <row r="689">
          <cell r="A689">
            <v>63713</v>
          </cell>
          <cell r="B689" t="str">
            <v>Pomoći iz gradskih proračuna po protestiranim jamstvima</v>
          </cell>
          <cell r="C689">
            <v>63713</v>
          </cell>
          <cell r="D689">
            <v>0</v>
          </cell>
          <cell r="E689">
            <v>0</v>
          </cell>
        </row>
        <row r="690">
          <cell r="A690">
            <v>63714</v>
          </cell>
          <cell r="B690" t="str">
            <v>Pomoći iz općinskih proračuna po protestiranim jamstvima</v>
          </cell>
          <cell r="C690">
            <v>63714</v>
          </cell>
          <cell r="D690">
            <v>0</v>
          </cell>
          <cell r="E690">
            <v>0</v>
          </cell>
        </row>
        <row r="691">
          <cell r="A691">
            <v>63715</v>
          </cell>
          <cell r="B691" t="str">
            <v>Pomoći od HZMO-a, HZZ-a i HZZO-a po protestiranim jamstvima</v>
          </cell>
          <cell r="C691">
            <v>63715</v>
          </cell>
          <cell r="D691">
            <v>0</v>
          </cell>
          <cell r="E691">
            <v>0</v>
          </cell>
        </row>
        <row r="692">
          <cell r="A692">
            <v>63716</v>
          </cell>
          <cell r="B692" t="str">
            <v>Pomoći od ostalih izvanproračunskih korisnika državnog proračuna po protestiranim jamstvima</v>
          </cell>
          <cell r="C692">
            <v>63716</v>
          </cell>
          <cell r="D692">
            <v>0</v>
          </cell>
          <cell r="E692">
            <v>0</v>
          </cell>
        </row>
        <row r="693">
          <cell r="A693">
            <v>63717</v>
          </cell>
          <cell r="B693" t="str">
            <v>Pomoći od izvanproračunskih korisnika JLP(R)S po protestiranim jamstvima</v>
          </cell>
          <cell r="C693">
            <v>63717</v>
          </cell>
          <cell r="D693">
            <v>0</v>
          </cell>
          <cell r="E693">
            <v>0</v>
          </cell>
        </row>
        <row r="694">
          <cell r="A694">
            <v>63721</v>
          </cell>
          <cell r="B694" t="str">
            <v>Povrat pomoći danih proračunskim korisnicima državnog proračuna po protestiranim jamstvima</v>
          </cell>
          <cell r="C694">
            <v>63721</v>
          </cell>
          <cell r="D694">
            <v>0</v>
          </cell>
          <cell r="E694">
            <v>0</v>
          </cell>
        </row>
        <row r="695">
          <cell r="A695">
            <v>63722</v>
          </cell>
          <cell r="B695" t="str">
            <v>Povrat pomoći danih proračunskim korisnicima JLP(R)S po protestiranim jamstvima</v>
          </cell>
          <cell r="C695">
            <v>63722</v>
          </cell>
          <cell r="D695">
            <v>0</v>
          </cell>
          <cell r="E695">
            <v>0</v>
          </cell>
        </row>
        <row r="696">
          <cell r="A696">
            <v>63723</v>
          </cell>
          <cell r="B696" t="str">
            <v>Povrat pomoći danih županijskim proračunima po protestiranim jamstvima</v>
          </cell>
          <cell r="C696">
            <v>63723</v>
          </cell>
          <cell r="D696">
            <v>0</v>
          </cell>
          <cell r="E696">
            <v>0</v>
          </cell>
        </row>
        <row r="697">
          <cell r="A697">
            <v>63724</v>
          </cell>
          <cell r="B697" t="str">
            <v>Povrat pomoći danih gradskim proračunima po protestiranim jamstvima</v>
          </cell>
          <cell r="C697">
            <v>63724</v>
          </cell>
          <cell r="D697">
            <v>0</v>
          </cell>
          <cell r="E697">
            <v>0</v>
          </cell>
        </row>
        <row r="698">
          <cell r="A698">
            <v>63725</v>
          </cell>
          <cell r="B698" t="str">
            <v>Povrat pomoći danih općinskim proračunima po protestiranim jamstvima</v>
          </cell>
          <cell r="C698">
            <v>63725</v>
          </cell>
          <cell r="D698">
            <v>0</v>
          </cell>
          <cell r="E698">
            <v>0</v>
          </cell>
        </row>
        <row r="699">
          <cell r="A699">
            <v>63726</v>
          </cell>
          <cell r="B699" t="str">
            <v>Povrat pomoći danih HZMO-u, HZZ-u i HZZO-u po protestiranim jamstvima</v>
          </cell>
          <cell r="C699">
            <v>63726</v>
          </cell>
          <cell r="D699">
            <v>0</v>
          </cell>
          <cell r="E699">
            <v>0</v>
          </cell>
        </row>
        <row r="700">
          <cell r="A700">
            <v>63727</v>
          </cell>
          <cell r="B700" t="str">
            <v>Povrat pomoći danih ostalim izvanproračunskim korisnicima državnog proračuna po protestiranim jamstvima</v>
          </cell>
          <cell r="C700">
            <v>63727</v>
          </cell>
          <cell r="D700">
            <v>0</v>
          </cell>
          <cell r="E700">
            <v>0</v>
          </cell>
        </row>
        <row r="701">
          <cell r="A701">
            <v>63728</v>
          </cell>
          <cell r="B701" t="str">
            <v>Povrat pomoći danih izvanproračunskim korisnicima JLP(R)S po protestiranim jamstvima</v>
          </cell>
          <cell r="C701">
            <v>63728</v>
          </cell>
          <cell r="D701">
            <v>0</v>
          </cell>
          <cell r="E701">
            <v>0</v>
          </cell>
        </row>
        <row r="702">
          <cell r="A702">
            <v>63811</v>
          </cell>
          <cell r="B702" t="str">
            <v>Tekuće pomoći iz državnog proračuna temeljem prijenosa EU sredstava</v>
          </cell>
          <cell r="C702" t="str">
            <v>63811</v>
          </cell>
          <cell r="D702">
            <v>0</v>
          </cell>
          <cell r="E702">
            <v>0</v>
          </cell>
        </row>
        <row r="703">
          <cell r="A703">
            <v>63812</v>
          </cell>
          <cell r="B703" t="str">
            <v>Tekuće pomoći iz proračuna JLP(R)S temeljem prijenosa EU sredstava</v>
          </cell>
          <cell r="C703" t="str">
            <v>63812</v>
          </cell>
          <cell r="D703">
            <v>0</v>
          </cell>
          <cell r="E703">
            <v>0</v>
          </cell>
        </row>
        <row r="704">
          <cell r="A704" t="str">
            <v>63813</v>
          </cell>
          <cell r="B704" t="str">
            <v>Tekuće pomoći od proračunskog korisnika drugog proračuna temeljem prijenosa EU sredstava</v>
          </cell>
          <cell r="C704" t="str">
            <v>63813</v>
          </cell>
          <cell r="D704">
            <v>32739</v>
          </cell>
          <cell r="E704">
            <v>344.44</v>
          </cell>
        </row>
        <row r="705">
          <cell r="A705" t="str">
            <v>63814</v>
          </cell>
          <cell r="B705" t="str">
            <v>Tekuće pomoći od izvanproračunskog korisnika temeljem prijenosa EU sredstava</v>
          </cell>
          <cell r="C705" t="str">
            <v>63814</v>
          </cell>
          <cell r="D705">
            <v>0</v>
          </cell>
          <cell r="E705">
            <v>0</v>
          </cell>
        </row>
        <row r="706">
          <cell r="A706">
            <v>63821</v>
          </cell>
          <cell r="B706" t="str">
            <v>Kapitalne pomoći iz državnog proračuna temeljem prijenosa EU sredstava</v>
          </cell>
          <cell r="C706" t="str">
            <v>63821</v>
          </cell>
          <cell r="D706">
            <v>0</v>
          </cell>
          <cell r="E706">
            <v>0</v>
          </cell>
        </row>
        <row r="707">
          <cell r="A707">
            <v>63822</v>
          </cell>
          <cell r="B707" t="str">
            <v>Kapitalne pomoći iz proračuna JLP(R)S temeljem prijenosa EU sredstava</v>
          </cell>
          <cell r="C707" t="str">
            <v>63822</v>
          </cell>
          <cell r="D707">
            <v>0</v>
          </cell>
          <cell r="E707">
            <v>0</v>
          </cell>
        </row>
        <row r="708">
          <cell r="A708" t="str">
            <v>63823</v>
          </cell>
          <cell r="B708" t="str">
            <v>Kapitalne pomoći od proračunskog korisnika drugog proračuna temeljem prijenosa EU sredstava</v>
          </cell>
          <cell r="C708" t="str">
            <v>63823</v>
          </cell>
          <cell r="D708">
            <v>0</v>
          </cell>
          <cell r="E708">
            <v>0</v>
          </cell>
        </row>
        <row r="709">
          <cell r="A709" t="str">
            <v>63824</v>
          </cell>
          <cell r="B709" t="str">
            <v>Kapitalne pomoći od izvanproračunskog korisnika temeljem prijenosa EU sredstava</v>
          </cell>
          <cell r="C709" t="str">
            <v>63824</v>
          </cell>
          <cell r="D709">
            <v>0</v>
          </cell>
          <cell r="E709">
            <v>0</v>
          </cell>
        </row>
        <row r="710">
          <cell r="A710">
            <v>64191</v>
          </cell>
          <cell r="B710" t="str">
            <v>Premije na izdane vrijednosne papire</v>
          </cell>
          <cell r="C710" t="str">
            <v>64191</v>
          </cell>
          <cell r="D710">
            <v>0</v>
          </cell>
          <cell r="E710">
            <v>0</v>
          </cell>
        </row>
        <row r="711">
          <cell r="A711" t="str">
            <v>64222</v>
          </cell>
          <cell r="B711" t="str">
            <v>Prihodi od zakupa poljoprivrednog zemljišta</v>
          </cell>
          <cell r="C711" t="str">
            <v>64222</v>
          </cell>
          <cell r="D711">
            <v>0</v>
          </cell>
          <cell r="E711">
            <v>0</v>
          </cell>
        </row>
        <row r="712">
          <cell r="A712" t="str">
            <v>64236</v>
          </cell>
          <cell r="B712" t="str">
            <v>Spomenička renta</v>
          </cell>
          <cell r="C712" t="str">
            <v>64236</v>
          </cell>
          <cell r="D712">
            <v>0</v>
          </cell>
          <cell r="E712">
            <v>0</v>
          </cell>
        </row>
        <row r="713">
          <cell r="A713" t="str">
            <v>64241</v>
          </cell>
          <cell r="B713" t="str">
            <v>Godišnja naknada za upotrebu javnih cesta što se plaća pri registraciji motornih i priključnih vozila</v>
          </cell>
          <cell r="C713" t="str">
            <v>64241</v>
          </cell>
          <cell r="D713">
            <v>0</v>
          </cell>
          <cell r="E713">
            <v>0</v>
          </cell>
        </row>
        <row r="714">
          <cell r="A714" t="str">
            <v>64244</v>
          </cell>
          <cell r="B714" t="str">
            <v>Naknada za korištenje cestovnog zemljišta</v>
          </cell>
          <cell r="C714" t="str">
            <v>64244</v>
          </cell>
          <cell r="D714">
            <v>0</v>
          </cell>
          <cell r="E714">
            <v>0</v>
          </cell>
        </row>
        <row r="715">
          <cell r="A715">
            <v>64371</v>
          </cell>
          <cell r="B715" t="str">
            <v>Prihodi od kamata na dane zajmove državnom proračunu</v>
          </cell>
          <cell r="C715" t="str">
            <v>64371</v>
          </cell>
          <cell r="D715">
            <v>0</v>
          </cell>
          <cell r="E715">
            <v>0</v>
          </cell>
        </row>
        <row r="716">
          <cell r="A716">
            <v>64372</v>
          </cell>
          <cell r="B716" t="str">
            <v>Prihodi od kamata na dane zajmove županijskim proračunima</v>
          </cell>
          <cell r="C716" t="str">
            <v>64372</v>
          </cell>
          <cell r="D716">
            <v>0</v>
          </cell>
          <cell r="E716">
            <v>0</v>
          </cell>
        </row>
        <row r="717">
          <cell r="A717">
            <v>64373</v>
          </cell>
          <cell r="B717" t="str">
            <v>Prihodi od kamata na dane zajmove gradskim proračunima</v>
          </cell>
          <cell r="C717" t="str">
            <v>64373</v>
          </cell>
          <cell r="D717">
            <v>0</v>
          </cell>
          <cell r="E717">
            <v>0</v>
          </cell>
        </row>
        <row r="718">
          <cell r="A718">
            <v>64374</v>
          </cell>
          <cell r="B718" t="str">
            <v>Prihodi od kamata na dane zajmove općinskim proračunima</v>
          </cell>
          <cell r="C718" t="str">
            <v>64374</v>
          </cell>
          <cell r="D718">
            <v>0</v>
          </cell>
          <cell r="E718">
            <v>0</v>
          </cell>
        </row>
        <row r="719">
          <cell r="A719">
            <v>64375</v>
          </cell>
          <cell r="B719" t="str">
            <v>Prihodi od kamata na dane zajmove HZMO-u, HZZ-u i HZZO-u</v>
          </cell>
          <cell r="C719" t="str">
            <v>64375</v>
          </cell>
          <cell r="D719">
            <v>0</v>
          </cell>
          <cell r="E719">
            <v>0</v>
          </cell>
        </row>
        <row r="720">
          <cell r="A720">
            <v>64376</v>
          </cell>
          <cell r="B720" t="str">
            <v>Prihodi od kamata na dane zajmove ostalim izvanproračunskim korisnicima državnog proračuna</v>
          </cell>
          <cell r="C720" t="str">
            <v>64376</v>
          </cell>
          <cell r="D720">
            <v>0</v>
          </cell>
          <cell r="E720">
            <v>0</v>
          </cell>
        </row>
        <row r="721">
          <cell r="A721">
            <v>64377</v>
          </cell>
          <cell r="B721" t="str">
            <v>Prihodi od kamata na dane zajmove izvanproračunskim korisnicima JLP(R)S</v>
          </cell>
          <cell r="C721" t="str">
            <v>64377</v>
          </cell>
          <cell r="D721">
            <v>0</v>
          </cell>
          <cell r="E721">
            <v>0</v>
          </cell>
        </row>
        <row r="722">
          <cell r="A722" t="str">
            <v>65141</v>
          </cell>
          <cell r="B722" t="str">
            <v>Turistička pristojba</v>
          </cell>
          <cell r="C722" t="str">
            <v>65141</v>
          </cell>
          <cell r="D722">
            <v>0</v>
          </cell>
          <cell r="E722">
            <v>0</v>
          </cell>
        </row>
        <row r="723">
          <cell r="A723" t="str">
            <v>65263</v>
          </cell>
          <cell r="B723" t="str">
            <v>Premija za osiguranje od požara</v>
          </cell>
          <cell r="C723" t="str">
            <v>65263</v>
          </cell>
          <cell r="D723">
            <v>0</v>
          </cell>
          <cell r="E723">
            <v>0</v>
          </cell>
        </row>
        <row r="724">
          <cell r="A724">
            <v>65264</v>
          </cell>
          <cell r="B724" t="str">
            <v>Sufinanciranje cijene usluge, participacije i slično</v>
          </cell>
          <cell r="C724" t="str">
            <v>65264</v>
          </cell>
          <cell r="D724">
            <v>905993.32</v>
          </cell>
          <cell r="E724">
            <v>908559.15</v>
          </cell>
        </row>
        <row r="725">
          <cell r="A725">
            <v>65265</v>
          </cell>
          <cell r="B725" t="str">
            <v>Dopunsko zdravstveno osiguranje</v>
          </cell>
          <cell r="C725" t="str">
            <v>65265</v>
          </cell>
          <cell r="D725">
            <v>0</v>
          </cell>
          <cell r="E725">
            <v>0</v>
          </cell>
        </row>
        <row r="726">
          <cell r="A726" t="str">
            <v>65267</v>
          </cell>
          <cell r="B726" t="str">
            <v>Prihodi s naslova osiguranja, refundacije štete i totalne štete</v>
          </cell>
          <cell r="C726" t="str">
            <v>65267</v>
          </cell>
          <cell r="D726">
            <v>16252.66</v>
          </cell>
          <cell r="E726">
            <v>1656.57</v>
          </cell>
        </row>
        <row r="727">
          <cell r="A727">
            <v>66341</v>
          </cell>
          <cell r="B727" t="str">
            <v>Povrat kapitalnih pomoći danih trgovačkim društvima u javnom sektoru po protestiranim jamstvima</v>
          </cell>
          <cell r="C727">
            <v>66341</v>
          </cell>
          <cell r="D727">
            <v>0</v>
          </cell>
          <cell r="E727">
            <v>0</v>
          </cell>
        </row>
        <row r="728">
          <cell r="A728">
            <v>66342</v>
          </cell>
          <cell r="B728" t="str">
            <v>Povrat kapitalnih pomoći danih tuzemnim trgovačkim društvima izvan javnog sektora po protestiranim jamstvima</v>
          </cell>
          <cell r="C728">
            <v>66342</v>
          </cell>
          <cell r="D728">
            <v>0</v>
          </cell>
          <cell r="E728">
            <v>0</v>
          </cell>
        </row>
        <row r="729">
          <cell r="A729">
            <v>66343</v>
          </cell>
          <cell r="B729" t="str">
            <v>Povrat kapitalnih pomoći danih tuzemnim obrtnicima po protestiranim jamstvima</v>
          </cell>
          <cell r="C729">
            <v>66343</v>
          </cell>
          <cell r="D729">
            <v>0</v>
          </cell>
          <cell r="E729">
            <v>0</v>
          </cell>
        </row>
        <row r="730">
          <cell r="A730">
            <v>66344</v>
          </cell>
          <cell r="B730" t="str">
            <v xml:space="preserve">Povrat kapitalnih pomoći danih inozemnim trgovačkim društvima po protestiranim jamstvima </v>
          </cell>
          <cell r="C730">
            <v>66344</v>
          </cell>
          <cell r="D730">
            <v>0</v>
          </cell>
          <cell r="E730">
            <v>0</v>
          </cell>
        </row>
        <row r="731">
          <cell r="A731">
            <v>66345</v>
          </cell>
          <cell r="B731" t="str">
            <v xml:space="preserve">Povrat kapitalnih pomoći danih inozemnim obrtnicima po protestiranim jamstvima </v>
          </cell>
          <cell r="C731">
            <v>66345</v>
          </cell>
          <cell r="D731">
            <v>0</v>
          </cell>
          <cell r="E731">
            <v>0</v>
          </cell>
        </row>
        <row r="732">
          <cell r="A732">
            <v>31214</v>
          </cell>
          <cell r="B732" t="str">
            <v>Otpremnine</v>
          </cell>
          <cell r="C732" t="str">
            <v>31214</v>
          </cell>
          <cell r="D732">
            <v>128069.45</v>
          </cell>
          <cell r="E732">
            <v>138501.43</v>
          </cell>
        </row>
        <row r="733">
          <cell r="A733">
            <v>31215</v>
          </cell>
          <cell r="B733" t="str">
            <v>Naknade za bolest, invalidnost i smrtni slučaj</v>
          </cell>
          <cell r="C733" t="str">
            <v>31215</v>
          </cell>
          <cell r="D733">
            <v>16870.2</v>
          </cell>
          <cell r="E733">
            <v>11849.35</v>
          </cell>
        </row>
        <row r="734">
          <cell r="A734">
            <v>32121</v>
          </cell>
          <cell r="B734" t="str">
            <v>Naknade za prijevoz na posao i s posla</v>
          </cell>
          <cell r="C734" t="str">
            <v>32121</v>
          </cell>
          <cell r="D734">
            <v>301115.64</v>
          </cell>
          <cell r="E734">
            <v>323468.42</v>
          </cell>
        </row>
        <row r="735">
          <cell r="A735" t="str">
            <v>32351</v>
          </cell>
          <cell r="B735" t="str">
            <v>Zakupnine za zemljišta</v>
          </cell>
          <cell r="C735" t="str">
            <v>32351</v>
          </cell>
          <cell r="D735">
            <v>0</v>
          </cell>
          <cell r="E735">
            <v>0</v>
          </cell>
        </row>
        <row r="736">
          <cell r="A736" t="str">
            <v>32361</v>
          </cell>
          <cell r="B736" t="str">
            <v>Obvezni i preventivni zdravstveni pregledi zaposlenika</v>
          </cell>
          <cell r="C736" t="str">
            <v>32361</v>
          </cell>
          <cell r="D736">
            <v>30398.47</v>
          </cell>
          <cell r="E736">
            <v>25883.52</v>
          </cell>
        </row>
        <row r="737">
          <cell r="A737" t="str">
            <v>32371</v>
          </cell>
          <cell r="B737" t="str">
            <v>Autorski honorari</v>
          </cell>
          <cell r="C737" t="str">
            <v>32371</v>
          </cell>
          <cell r="D737">
            <v>55561.2</v>
          </cell>
          <cell r="E737">
            <v>100954.42</v>
          </cell>
        </row>
        <row r="738">
          <cell r="A738" t="str">
            <v>32372</v>
          </cell>
          <cell r="B738" t="str">
            <v>Ugovori o djelu</v>
          </cell>
          <cell r="C738" t="str">
            <v>32372</v>
          </cell>
          <cell r="D738">
            <v>938.06</v>
          </cell>
          <cell r="E738">
            <v>6325.91</v>
          </cell>
        </row>
        <row r="739">
          <cell r="A739" t="str">
            <v>32377</v>
          </cell>
          <cell r="B739" t="str">
            <v>Usluge agencija, studentskog servisa (prijepisi, prijevodi i drugo)</v>
          </cell>
          <cell r="C739" t="str">
            <v>32377</v>
          </cell>
          <cell r="D739">
            <v>3415.79</v>
          </cell>
          <cell r="E739">
            <v>495</v>
          </cell>
        </row>
        <row r="740">
          <cell r="A740" t="str">
            <v>32398</v>
          </cell>
          <cell r="B740" t="str">
            <v>Naknada za energetsku uslugu</v>
          </cell>
          <cell r="C740" t="str">
            <v>32398</v>
          </cell>
          <cell r="D740">
            <v>0</v>
          </cell>
          <cell r="E740">
            <v>0</v>
          </cell>
        </row>
        <row r="741">
          <cell r="A741">
            <v>32911</v>
          </cell>
          <cell r="B741" t="str">
            <v>Naknade za rad članovima predstavničkih i izvršnih tijela i upravnih vijeća</v>
          </cell>
          <cell r="C741" t="str">
            <v>32911</v>
          </cell>
          <cell r="D741">
            <v>6122.57</v>
          </cell>
          <cell r="E741">
            <v>5083.92</v>
          </cell>
        </row>
        <row r="742">
          <cell r="A742" t="str">
            <v>32923</v>
          </cell>
          <cell r="B742" t="str">
            <v>Premije osiguranja zaposlenih</v>
          </cell>
          <cell r="C742" t="str">
            <v>32923</v>
          </cell>
          <cell r="D742">
            <v>9514.18</v>
          </cell>
          <cell r="E742">
            <v>9667.36</v>
          </cell>
        </row>
        <row r="743">
          <cell r="A743" t="str">
            <v>32942</v>
          </cell>
          <cell r="B743" t="str">
            <v>Međunarodne članarine</v>
          </cell>
          <cell r="C743" t="str">
            <v>32942</v>
          </cell>
          <cell r="D743">
            <v>0</v>
          </cell>
          <cell r="E743">
            <v>4419.9399999999996</v>
          </cell>
        </row>
        <row r="744">
          <cell r="A744" t="str">
            <v>32955</v>
          </cell>
          <cell r="B744" t="str">
            <v>Novčana naknada poslodavca zbog nezapošljavanja osoba s invaliditetom</v>
          </cell>
          <cell r="C744" t="str">
            <v>32955</v>
          </cell>
          <cell r="D744">
            <v>0</v>
          </cell>
          <cell r="E744">
            <v>13618</v>
          </cell>
        </row>
        <row r="745">
          <cell r="A745">
            <v>34111</v>
          </cell>
          <cell r="B745" t="str">
            <v>Kamate za izdane trezorske zapise u zemlji</v>
          </cell>
          <cell r="C745" t="str">
            <v>34111</v>
          </cell>
          <cell r="D745">
            <v>0</v>
          </cell>
          <cell r="E745">
            <v>0</v>
          </cell>
        </row>
        <row r="746">
          <cell r="A746">
            <v>34112</v>
          </cell>
          <cell r="B746" t="str">
            <v>Kamate za izdane trezorske zapise u inozemstvu</v>
          </cell>
          <cell r="C746" t="str">
            <v>34112</v>
          </cell>
          <cell r="D746">
            <v>0</v>
          </cell>
          <cell r="E746">
            <v>0</v>
          </cell>
        </row>
        <row r="747">
          <cell r="A747">
            <v>34121</v>
          </cell>
          <cell r="B747" t="str">
            <v>Kamate za izdane mjenice u domaćoj valuti</v>
          </cell>
          <cell r="C747" t="str">
            <v>34121</v>
          </cell>
          <cell r="D747">
            <v>0</v>
          </cell>
          <cell r="E747">
            <v>0</v>
          </cell>
        </row>
        <row r="748">
          <cell r="A748">
            <v>34122</v>
          </cell>
          <cell r="B748" t="str">
            <v>Kamate za izdane mjenice u stranoj valuti</v>
          </cell>
          <cell r="C748" t="str">
            <v>34122</v>
          </cell>
          <cell r="D748">
            <v>0</v>
          </cell>
          <cell r="E748">
            <v>0</v>
          </cell>
        </row>
        <row r="749">
          <cell r="A749">
            <v>34131</v>
          </cell>
          <cell r="B749" t="str">
            <v>Kamate za izdane obveznice u zemlji</v>
          </cell>
          <cell r="C749" t="str">
            <v>34131</v>
          </cell>
          <cell r="D749">
            <v>0</v>
          </cell>
          <cell r="E749">
            <v>0</v>
          </cell>
        </row>
        <row r="750">
          <cell r="A750">
            <v>34132</v>
          </cell>
          <cell r="B750" t="str">
            <v>Kamate za izdane obveznice u inozemstvu</v>
          </cell>
          <cell r="C750" t="str">
            <v>34132</v>
          </cell>
          <cell r="D750">
            <v>0</v>
          </cell>
          <cell r="E750">
            <v>0</v>
          </cell>
        </row>
        <row r="751">
          <cell r="A751">
            <v>34191</v>
          </cell>
          <cell r="B751" t="str">
            <v>Kamate za ostale vrijednosne papire u zemlji</v>
          </cell>
          <cell r="C751" t="str">
            <v>34191</v>
          </cell>
          <cell r="D751">
            <v>0</v>
          </cell>
          <cell r="E751">
            <v>0</v>
          </cell>
        </row>
        <row r="752">
          <cell r="A752">
            <v>34192</v>
          </cell>
          <cell r="B752" t="str">
            <v>Kamate za ostale vrijednosne papire u inozemstvu</v>
          </cell>
          <cell r="C752" t="str">
            <v>34192</v>
          </cell>
          <cell r="D752">
            <v>0</v>
          </cell>
          <cell r="E752">
            <v>0</v>
          </cell>
        </row>
        <row r="753">
          <cell r="A753">
            <v>34213</v>
          </cell>
          <cell r="B753" t="str">
            <v>Kamate za primljene zajmove od međunarodnih organizacija</v>
          </cell>
          <cell r="C753" t="str">
            <v>34213</v>
          </cell>
          <cell r="D753">
            <v>0</v>
          </cell>
          <cell r="E753">
            <v>0</v>
          </cell>
        </row>
        <row r="754">
          <cell r="A754">
            <v>34214</v>
          </cell>
          <cell r="B754" t="str">
            <v>Kamate za primljene kredite i zajmove od institucija i tijela EU</v>
          </cell>
          <cell r="C754" t="str">
            <v>34214</v>
          </cell>
          <cell r="D754">
            <v>0</v>
          </cell>
          <cell r="E754">
            <v>0</v>
          </cell>
        </row>
        <row r="755">
          <cell r="A755">
            <v>34215</v>
          </cell>
          <cell r="B755" t="str">
            <v>Kamate za primljene zajmove od inozemnih vlada u EU</v>
          </cell>
          <cell r="C755" t="str">
            <v>34215</v>
          </cell>
          <cell r="D755">
            <v>0</v>
          </cell>
          <cell r="E755">
            <v>0</v>
          </cell>
        </row>
        <row r="756">
          <cell r="A756">
            <v>34216</v>
          </cell>
          <cell r="B756" t="str">
            <v>Kamate za primljene zajmove od inozemnih vlada izvan EU</v>
          </cell>
          <cell r="C756" t="str">
            <v>34216</v>
          </cell>
          <cell r="D756">
            <v>0</v>
          </cell>
          <cell r="E756">
            <v>0</v>
          </cell>
        </row>
        <row r="757">
          <cell r="A757">
            <v>34222</v>
          </cell>
          <cell r="B757" t="str">
            <v>Kamate za primljene kredite od kreditnih institucija u javnom sektoru</v>
          </cell>
          <cell r="C757" t="str">
            <v>34222</v>
          </cell>
          <cell r="D757">
            <v>0</v>
          </cell>
          <cell r="E757">
            <v>0</v>
          </cell>
        </row>
        <row r="758">
          <cell r="A758">
            <v>34223</v>
          </cell>
          <cell r="B758" t="str">
            <v>Kamate za primljene zajmove od osiguravajućih društava u javnom sektoru</v>
          </cell>
          <cell r="C758" t="str">
            <v>34223</v>
          </cell>
          <cell r="D758">
            <v>0</v>
          </cell>
          <cell r="E758">
            <v>0</v>
          </cell>
        </row>
        <row r="759">
          <cell r="A759">
            <v>34224</v>
          </cell>
          <cell r="B759" t="str">
            <v>Kamate za primljene zajmove od ostalih financijskih institucija u javnom sektoru</v>
          </cell>
          <cell r="C759" t="str">
            <v>34224</v>
          </cell>
          <cell r="D759">
            <v>0</v>
          </cell>
          <cell r="E759">
            <v>0</v>
          </cell>
        </row>
        <row r="760">
          <cell r="A760">
            <v>34233</v>
          </cell>
          <cell r="B760" t="str">
            <v>Kamate za primljene kredite od tuzemnih kreditnih institucija izvan javnog sektora</v>
          </cell>
          <cell r="C760" t="str">
            <v>34233</v>
          </cell>
          <cell r="D760">
            <v>0</v>
          </cell>
          <cell r="E760">
            <v>0</v>
          </cell>
        </row>
        <row r="761">
          <cell r="A761">
            <v>34234</v>
          </cell>
          <cell r="B761" t="str">
            <v>Kamate za primljene zajmove od tuzemnih osiguravajućih društava izvan javnog sektora</v>
          </cell>
          <cell r="C761" t="str">
            <v>34234</v>
          </cell>
          <cell r="D761">
            <v>0</v>
          </cell>
          <cell r="E761">
            <v>0</v>
          </cell>
        </row>
        <row r="762">
          <cell r="A762">
            <v>34235</v>
          </cell>
          <cell r="B762" t="str">
            <v>Kamate za primljene zajmove od ostalih tuzemnih financijskih institucija izvan javnog sektora</v>
          </cell>
          <cell r="C762" t="str">
            <v>34235</v>
          </cell>
          <cell r="D762">
            <v>0</v>
          </cell>
          <cell r="E762">
            <v>0</v>
          </cell>
        </row>
        <row r="763">
          <cell r="A763">
            <v>34236</v>
          </cell>
          <cell r="B763" t="str">
            <v>Kamate za primljene kredite od inozemnih kreditnih institucija</v>
          </cell>
          <cell r="C763" t="str">
            <v>34236</v>
          </cell>
          <cell r="D763">
            <v>0</v>
          </cell>
          <cell r="E763">
            <v>0</v>
          </cell>
        </row>
        <row r="764">
          <cell r="A764">
            <v>34237</v>
          </cell>
          <cell r="B764" t="str">
            <v>Kamate za primljene zajmove od inozemnih osiguravajućih društava</v>
          </cell>
          <cell r="C764" t="str">
            <v>34237</v>
          </cell>
          <cell r="D764">
            <v>0</v>
          </cell>
          <cell r="E764">
            <v>0</v>
          </cell>
        </row>
        <row r="765">
          <cell r="A765">
            <v>34238</v>
          </cell>
          <cell r="B765" t="str">
            <v>Kamate za primljene zajmove od ostalih inozemnih financijskih institucija</v>
          </cell>
          <cell r="C765" t="str">
            <v>34238</v>
          </cell>
          <cell r="D765">
            <v>0</v>
          </cell>
          <cell r="E765">
            <v>0</v>
          </cell>
        </row>
        <row r="766">
          <cell r="A766">
            <v>34273</v>
          </cell>
          <cell r="B766" t="str">
            <v>Kamate za primljene zajmove od tuzemnih trgovačkih društava izvan javnog sektora</v>
          </cell>
          <cell r="C766" t="str">
            <v>34273</v>
          </cell>
          <cell r="D766">
            <v>0</v>
          </cell>
          <cell r="E766">
            <v>0</v>
          </cell>
        </row>
        <row r="767">
          <cell r="A767">
            <v>34274</v>
          </cell>
          <cell r="B767" t="str">
            <v>Kamate za primljene zajmove od tuzemnih obrtnika</v>
          </cell>
          <cell r="C767" t="str">
            <v>34274</v>
          </cell>
          <cell r="D767">
            <v>0</v>
          </cell>
          <cell r="E767">
            <v>0</v>
          </cell>
        </row>
        <row r="768">
          <cell r="A768">
            <v>34275</v>
          </cell>
          <cell r="B768" t="str">
            <v>Kamate za primljene zajmove od inozemnih trgovačkih društava</v>
          </cell>
          <cell r="C768" t="str">
            <v>34275</v>
          </cell>
          <cell r="D768">
            <v>0</v>
          </cell>
          <cell r="E768">
            <v>0</v>
          </cell>
        </row>
        <row r="769">
          <cell r="A769">
            <v>34281</v>
          </cell>
          <cell r="B769" t="str">
            <v>Kamate za primljene zajmove od državnog proračuna</v>
          </cell>
          <cell r="C769" t="str">
            <v>34281</v>
          </cell>
          <cell r="D769">
            <v>0</v>
          </cell>
          <cell r="E769">
            <v>0</v>
          </cell>
        </row>
        <row r="770">
          <cell r="A770">
            <v>34282</v>
          </cell>
          <cell r="B770" t="str">
            <v>Kamate za primljene zajmove od županijskih proračuna</v>
          </cell>
          <cell r="C770" t="str">
            <v>34282</v>
          </cell>
          <cell r="D770">
            <v>0</v>
          </cell>
          <cell r="E770">
            <v>0</v>
          </cell>
        </row>
        <row r="771">
          <cell r="A771">
            <v>34283</v>
          </cell>
          <cell r="B771" t="str">
            <v>Kamate za primljene zajmove od gradskih proračuna</v>
          </cell>
          <cell r="C771" t="str">
            <v>34283</v>
          </cell>
          <cell r="D771">
            <v>0</v>
          </cell>
          <cell r="E771">
            <v>0</v>
          </cell>
        </row>
        <row r="772">
          <cell r="A772">
            <v>34284</v>
          </cell>
          <cell r="B772" t="str">
            <v>Kamate za primljene zajmove od općinskih proračuna</v>
          </cell>
          <cell r="C772" t="str">
            <v>34284</v>
          </cell>
          <cell r="D772">
            <v>0</v>
          </cell>
          <cell r="E772">
            <v>0</v>
          </cell>
        </row>
        <row r="773">
          <cell r="A773">
            <v>34285</v>
          </cell>
          <cell r="B773" t="str">
            <v>Kamate za primljene zajmove od HZMO-a, HZZ-a, HZZO-a</v>
          </cell>
          <cell r="C773" t="str">
            <v>34285</v>
          </cell>
          <cell r="D773">
            <v>0</v>
          </cell>
          <cell r="E773">
            <v>0</v>
          </cell>
        </row>
        <row r="774">
          <cell r="A774">
            <v>34286</v>
          </cell>
          <cell r="B774" t="str">
            <v>Kamate za primljene zajmove od ostalih izvanproračunskih korisnika državnog proračuna</v>
          </cell>
          <cell r="C774" t="str">
            <v>34286</v>
          </cell>
          <cell r="D774">
            <v>0</v>
          </cell>
          <cell r="E774">
            <v>0</v>
          </cell>
        </row>
        <row r="775">
          <cell r="A775">
            <v>34287</v>
          </cell>
          <cell r="B775" t="str">
            <v xml:space="preserve">Kamate za primljene zajmove od izvanproračunskih korisnika JLP(R)S </v>
          </cell>
          <cell r="C775" t="str">
            <v>34287</v>
          </cell>
          <cell r="D775">
            <v>0</v>
          </cell>
          <cell r="E775">
            <v>0</v>
          </cell>
        </row>
        <row r="776">
          <cell r="A776">
            <v>34341</v>
          </cell>
          <cell r="B776" t="str">
            <v>Diskont na izdane vrijednosne papire</v>
          </cell>
          <cell r="C776" t="str">
            <v>34341</v>
          </cell>
          <cell r="D776">
            <v>0</v>
          </cell>
          <cell r="E776">
            <v>0</v>
          </cell>
        </row>
        <row r="777">
          <cell r="A777">
            <v>35231</v>
          </cell>
          <cell r="B777" t="str">
            <v>Subvencije poljoprivrednicima</v>
          </cell>
          <cell r="C777" t="str">
            <v>35231</v>
          </cell>
          <cell r="D777">
            <v>0</v>
          </cell>
          <cell r="E777">
            <v>0</v>
          </cell>
        </row>
        <row r="778">
          <cell r="A778">
            <v>35232</v>
          </cell>
          <cell r="B778" t="str">
            <v>Subvencije obrtnicima</v>
          </cell>
          <cell r="C778" t="str">
            <v>35232</v>
          </cell>
          <cell r="D778">
            <v>0</v>
          </cell>
          <cell r="E778">
            <v>0</v>
          </cell>
        </row>
        <row r="779">
          <cell r="A779">
            <v>36313</v>
          </cell>
          <cell r="B779" t="str">
            <v>Tekuće pomoći državnom proračunu</v>
          </cell>
          <cell r="C779" t="str">
            <v>36313</v>
          </cell>
          <cell r="D779">
            <v>0</v>
          </cell>
          <cell r="E779">
            <v>0</v>
          </cell>
        </row>
        <row r="780">
          <cell r="A780">
            <v>36314</v>
          </cell>
          <cell r="B780" t="str">
            <v>Tekuće pomoći županijskim proračunima</v>
          </cell>
          <cell r="C780" t="str">
            <v>36314</v>
          </cell>
          <cell r="D780">
            <v>0</v>
          </cell>
          <cell r="E780">
            <v>0</v>
          </cell>
        </row>
        <row r="781">
          <cell r="A781">
            <v>36315</v>
          </cell>
          <cell r="B781" t="str">
            <v>Tekuće pomoći gradskim proračunima</v>
          </cell>
          <cell r="C781" t="str">
            <v>36315</v>
          </cell>
          <cell r="D781">
            <v>0</v>
          </cell>
          <cell r="E781">
            <v>0</v>
          </cell>
        </row>
        <row r="782">
          <cell r="A782">
            <v>36316</v>
          </cell>
          <cell r="B782" t="str">
            <v>Tekuće pomoći općinskim proračunima</v>
          </cell>
          <cell r="C782" t="str">
            <v>36316</v>
          </cell>
          <cell r="D782">
            <v>0</v>
          </cell>
          <cell r="E782">
            <v>0</v>
          </cell>
        </row>
        <row r="783">
          <cell r="A783">
            <v>36317</v>
          </cell>
          <cell r="B783" t="str">
            <v>Tekuće pomoći HZMO-u, HZZ-u i HZZO-u</v>
          </cell>
          <cell r="C783" t="str">
            <v>36317</v>
          </cell>
          <cell r="D783">
            <v>0</v>
          </cell>
          <cell r="E783">
            <v>0</v>
          </cell>
        </row>
        <row r="784">
          <cell r="A784">
            <v>36318</v>
          </cell>
          <cell r="B784" t="str">
            <v>Tekuće pomoći ostalim izvanproračunskim korisnicima državnog proračuna</v>
          </cell>
          <cell r="C784" t="str">
            <v>36318</v>
          </cell>
          <cell r="D784">
            <v>0</v>
          </cell>
          <cell r="E784">
            <v>0</v>
          </cell>
        </row>
        <row r="785">
          <cell r="A785">
            <v>36319</v>
          </cell>
          <cell r="B785" t="str">
            <v>Tekuće pomoći izvanproračunskim korisnicima JLP(R)S</v>
          </cell>
          <cell r="C785" t="str">
            <v>36319</v>
          </cell>
          <cell r="D785">
            <v>0</v>
          </cell>
          <cell r="E785">
            <v>0</v>
          </cell>
        </row>
        <row r="786">
          <cell r="A786">
            <v>36323</v>
          </cell>
          <cell r="B786" t="str">
            <v>Kapitalne pomoći državnom proračunu</v>
          </cell>
          <cell r="C786" t="str">
            <v>36323</v>
          </cell>
          <cell r="D786">
            <v>0</v>
          </cell>
          <cell r="E786">
            <v>0</v>
          </cell>
        </row>
        <row r="787">
          <cell r="A787">
            <v>36324</v>
          </cell>
          <cell r="B787" t="str">
            <v>Kapitalne pomoći županijskim proračunima</v>
          </cell>
          <cell r="C787" t="str">
            <v>36324</v>
          </cell>
          <cell r="D787">
            <v>0</v>
          </cell>
          <cell r="E787">
            <v>0</v>
          </cell>
        </row>
        <row r="788">
          <cell r="A788">
            <v>36325</v>
          </cell>
          <cell r="B788" t="str">
            <v>Kapitalne pomoći gradskim proračunima</v>
          </cell>
          <cell r="C788" t="str">
            <v>36325</v>
          </cell>
          <cell r="D788">
            <v>0</v>
          </cell>
          <cell r="E788">
            <v>0</v>
          </cell>
        </row>
        <row r="789">
          <cell r="A789">
            <v>36326</v>
          </cell>
          <cell r="B789" t="str">
            <v>Kapitalne pomoći općinskim proračunima</v>
          </cell>
          <cell r="C789" t="str">
            <v>36326</v>
          </cell>
          <cell r="D789">
            <v>0</v>
          </cell>
          <cell r="E789">
            <v>0</v>
          </cell>
        </row>
        <row r="790">
          <cell r="A790">
            <v>36327</v>
          </cell>
          <cell r="B790" t="str">
            <v>Kapitalne pomoći HZMO-u, HZZ-u i HZZO-u</v>
          </cell>
          <cell r="C790" t="str">
            <v>36327</v>
          </cell>
          <cell r="D790">
            <v>0</v>
          </cell>
          <cell r="E790">
            <v>0</v>
          </cell>
        </row>
        <row r="791">
          <cell r="A791">
            <v>36328</v>
          </cell>
          <cell r="B791" t="str">
            <v>Kapitalne pomoći ostalim izvanproračunskim korisnicima državnog proračuna</v>
          </cell>
          <cell r="C791" t="str">
            <v>36328</v>
          </cell>
          <cell r="D791">
            <v>0</v>
          </cell>
          <cell r="E791">
            <v>0</v>
          </cell>
        </row>
        <row r="792">
          <cell r="A792">
            <v>36329</v>
          </cell>
          <cell r="B792" t="str">
            <v>Kapitalne pomoći izvanproračunskim korisnicima JLP(R)S</v>
          </cell>
          <cell r="C792" t="str">
            <v>36329</v>
          </cell>
          <cell r="D792">
            <v>0</v>
          </cell>
          <cell r="E792">
            <v>0</v>
          </cell>
        </row>
        <row r="793">
          <cell r="A793" t="str">
            <v>36351</v>
          </cell>
          <cell r="B793" t="str">
            <v>Pomoći županijskim proračunima po protestiranim jamstvima</v>
          </cell>
          <cell r="C793" t="str">
            <v>36351</v>
          </cell>
          <cell r="D793">
            <v>0</v>
          </cell>
          <cell r="E793">
            <v>0</v>
          </cell>
        </row>
        <row r="794">
          <cell r="A794" t="str">
            <v>36352</v>
          </cell>
          <cell r="B794" t="str">
            <v>Pomoći gradskim proračunima po protestiranim jamstvima</v>
          </cell>
          <cell r="C794" t="str">
            <v>36352</v>
          </cell>
          <cell r="D794">
            <v>0</v>
          </cell>
          <cell r="E794">
            <v>0</v>
          </cell>
        </row>
        <row r="795">
          <cell r="A795" t="str">
            <v>36353</v>
          </cell>
          <cell r="B795" t="str">
            <v>Pomoći općinskim proračunima po protestiranim jamstvima</v>
          </cell>
          <cell r="C795" t="str">
            <v>36353</v>
          </cell>
          <cell r="D795">
            <v>0</v>
          </cell>
          <cell r="E795">
            <v>0</v>
          </cell>
        </row>
        <row r="796">
          <cell r="A796" t="str">
            <v>36354</v>
          </cell>
          <cell r="B796" t="str">
            <v>Pomoći HZMO-u, HZZ-u i HZZO-u po protestiranim jamstvima</v>
          </cell>
          <cell r="C796" t="str">
            <v>36354</v>
          </cell>
          <cell r="D796">
            <v>0</v>
          </cell>
          <cell r="E796">
            <v>0</v>
          </cell>
        </row>
        <row r="797">
          <cell r="A797" t="str">
            <v>36355</v>
          </cell>
          <cell r="B797" t="str">
            <v>Pomoći ostalim izvanproračunskim korisnicima državnog proračuna po protestiranim jamstvima</v>
          </cell>
          <cell r="C797" t="str">
            <v>36355</v>
          </cell>
          <cell r="D797">
            <v>0</v>
          </cell>
          <cell r="E797">
            <v>0</v>
          </cell>
        </row>
        <row r="798">
          <cell r="A798" t="str">
            <v>36356</v>
          </cell>
          <cell r="B798" t="str">
            <v>Pomoći izvanproračunskim korisnicima JLP(R)S po protestiranim jamstvima</v>
          </cell>
          <cell r="C798" t="str">
            <v>36356</v>
          </cell>
          <cell r="D798">
            <v>0</v>
          </cell>
          <cell r="E798">
            <v>0</v>
          </cell>
        </row>
        <row r="799">
          <cell r="A799" t="str">
            <v>36361</v>
          </cell>
          <cell r="B799" t="str">
            <v>Povrat pomoći primljenih iz državnog proračuna po protestiranim jamstvima</v>
          </cell>
          <cell r="C799" t="str">
            <v>36361</v>
          </cell>
          <cell r="D799">
            <v>0</v>
          </cell>
          <cell r="E799">
            <v>0</v>
          </cell>
        </row>
        <row r="800">
          <cell r="A800" t="str">
            <v>36362</v>
          </cell>
          <cell r="B800" t="str">
            <v>Povrat pomoći primljenih iz županijskih proračuna po protestiranim jamstvima</v>
          </cell>
          <cell r="C800" t="str">
            <v>36362</v>
          </cell>
          <cell r="D800">
            <v>0</v>
          </cell>
          <cell r="E800">
            <v>0</v>
          </cell>
        </row>
        <row r="801">
          <cell r="A801" t="str">
            <v>36363</v>
          </cell>
          <cell r="B801" t="str">
            <v>Povrat pomoći primljenih iz gradskih proračuna po protestiranim jamstvima</v>
          </cell>
          <cell r="C801" t="str">
            <v>36363</v>
          </cell>
          <cell r="D801">
            <v>0</v>
          </cell>
          <cell r="E801">
            <v>0</v>
          </cell>
        </row>
        <row r="802">
          <cell r="A802" t="str">
            <v>36364</v>
          </cell>
          <cell r="B802" t="str">
            <v>Povrat pomoći primljenih iz općinskih proračuna po protestiranim jamstvima</v>
          </cell>
          <cell r="C802" t="str">
            <v>36364</v>
          </cell>
          <cell r="D802">
            <v>0</v>
          </cell>
          <cell r="E802">
            <v>0</v>
          </cell>
        </row>
        <row r="803">
          <cell r="A803" t="str">
            <v>36365</v>
          </cell>
          <cell r="B803" t="str">
            <v>Povrat pomoći primljenih od HZMO-a, HZZ-a i HZZO-a po protestiranim jamstvima</v>
          </cell>
          <cell r="C803" t="str">
            <v>36365</v>
          </cell>
          <cell r="D803">
            <v>0</v>
          </cell>
          <cell r="E803">
            <v>0</v>
          </cell>
        </row>
        <row r="804">
          <cell r="A804" t="str">
            <v>36366</v>
          </cell>
          <cell r="B804" t="str">
            <v>Povrat pomoći primljenih od ostalih izvanproračunskih korisnika državnog proračuna po protestiranim jamstvima</v>
          </cell>
          <cell r="C804" t="str">
            <v>36366</v>
          </cell>
          <cell r="D804">
            <v>0</v>
          </cell>
          <cell r="E804">
            <v>0</v>
          </cell>
        </row>
        <row r="805">
          <cell r="A805" t="str">
            <v>36367</v>
          </cell>
          <cell r="B805" t="str">
            <v>Povrat pomoći primljenih od izvanproračunskih korisnika JLP(R)S po protestiranim jamstvima</v>
          </cell>
          <cell r="C805" t="str">
            <v>36367</v>
          </cell>
          <cell r="D805">
            <v>0</v>
          </cell>
          <cell r="E805">
            <v>0</v>
          </cell>
        </row>
        <row r="806">
          <cell r="A806">
            <v>36511</v>
          </cell>
          <cell r="B806" t="str">
            <v>Tekuće pomoći izravnanja za decentralizirane funkcije županijskim proračunima</v>
          </cell>
          <cell r="C806">
            <v>36511</v>
          </cell>
          <cell r="D806">
            <v>0</v>
          </cell>
          <cell r="E806">
            <v>0</v>
          </cell>
        </row>
        <row r="807">
          <cell r="A807" t="str">
            <v>36512</v>
          </cell>
          <cell r="B807" t="str">
            <v>Tekuće pomoći izravnanja za decentralizirane funkcije gradskim proračunima</v>
          </cell>
          <cell r="C807" t="str">
            <v>36512</v>
          </cell>
          <cell r="D807">
            <v>0</v>
          </cell>
          <cell r="E807">
            <v>0</v>
          </cell>
        </row>
        <row r="808">
          <cell r="A808" t="str">
            <v>36513</v>
          </cell>
          <cell r="B808" t="str">
            <v>Tekuće pomoći izravnanja za decentralizirane funkcije općinskim proračunima</v>
          </cell>
          <cell r="C808" t="str">
            <v>36513</v>
          </cell>
          <cell r="D808">
            <v>0</v>
          </cell>
          <cell r="E808">
            <v>0</v>
          </cell>
        </row>
        <row r="809">
          <cell r="A809" t="str">
            <v>36521</v>
          </cell>
          <cell r="B809" t="str">
            <v>Kapitalne pomoći izravnanja za decentralizirane funkcije županijskim proračunima</v>
          </cell>
          <cell r="C809" t="str">
            <v>36521</v>
          </cell>
          <cell r="D809">
            <v>0</v>
          </cell>
          <cell r="E809">
            <v>0</v>
          </cell>
        </row>
        <row r="810">
          <cell r="A810" t="str">
            <v>36522</v>
          </cell>
          <cell r="B810" t="str">
            <v>Kapitalne pomoći izravnanja za decentralizirane funkcije gradskim proračunima</v>
          </cell>
          <cell r="C810" t="str">
            <v>36522</v>
          </cell>
          <cell r="D810">
            <v>0</v>
          </cell>
          <cell r="E810">
            <v>0</v>
          </cell>
        </row>
        <row r="811">
          <cell r="A811" t="str">
            <v>36523</v>
          </cell>
          <cell r="B811" t="str">
            <v>Kapitalne pomoći izravnanja za decentralizirane funkcije općinskim proračunima</v>
          </cell>
          <cell r="C811" t="str">
            <v>36523</v>
          </cell>
          <cell r="D811">
            <v>0</v>
          </cell>
          <cell r="E811">
            <v>0</v>
          </cell>
        </row>
        <row r="812">
          <cell r="A812" t="str">
            <v>36531</v>
          </cell>
          <cell r="B812" t="str">
            <v>Pomoći fiskalnog izravnanja županijskim proračunima</v>
          </cell>
          <cell r="C812" t="str">
            <v>36531</v>
          </cell>
          <cell r="D812">
            <v>0</v>
          </cell>
          <cell r="E812">
            <v>0</v>
          </cell>
        </row>
        <row r="813">
          <cell r="A813" t="str">
            <v>36532</v>
          </cell>
          <cell r="B813" t="str">
            <v>Pomoći fiskalnog izravnanja gradskim proračunima</v>
          </cell>
          <cell r="C813" t="str">
            <v>36532</v>
          </cell>
          <cell r="D813">
            <v>0</v>
          </cell>
          <cell r="E813">
            <v>0</v>
          </cell>
        </row>
        <row r="814">
          <cell r="A814" t="str">
            <v>36533</v>
          </cell>
          <cell r="B814" t="str">
            <v>Pomoći fiskalnog izravnanja općinskim proračunima</v>
          </cell>
          <cell r="C814" t="str">
            <v>36533</v>
          </cell>
          <cell r="D814">
            <v>0</v>
          </cell>
          <cell r="E814">
            <v>0</v>
          </cell>
        </row>
        <row r="815">
          <cell r="A815" t="str">
            <v>36631</v>
          </cell>
          <cell r="B815" t="str">
            <v>Pomoći proračunskim korisnicima državnog proračuna po protestiranim jamstvima</v>
          </cell>
          <cell r="C815" t="str">
            <v>36631</v>
          </cell>
          <cell r="D815">
            <v>0</v>
          </cell>
          <cell r="E815">
            <v>0</v>
          </cell>
        </row>
        <row r="816">
          <cell r="A816" t="str">
            <v>36632</v>
          </cell>
          <cell r="B816" t="str">
            <v>Pomoći proračunskim korisnicima JLP(R)S po protestiranim jamstvima</v>
          </cell>
          <cell r="C816" t="str">
            <v>36632</v>
          </cell>
          <cell r="D816">
            <v>0</v>
          </cell>
          <cell r="E816">
            <v>0</v>
          </cell>
        </row>
        <row r="817">
          <cell r="A817" t="str">
            <v>36811</v>
          </cell>
          <cell r="B817" t="str">
            <v>Tekuće pomoći proračunskim korisnicima državnog proračuna temeljem prijenosa EU sredstava</v>
          </cell>
          <cell r="C817" t="str">
            <v>36811</v>
          </cell>
          <cell r="D817">
            <v>0</v>
          </cell>
          <cell r="E817">
            <v>0</v>
          </cell>
        </row>
        <row r="818">
          <cell r="A818" t="str">
            <v>36812</v>
          </cell>
          <cell r="B818" t="str">
            <v>Tekuće pomoći proračunskim korisnicima županijskih proračuna temeljem prijenosa EU sredstava</v>
          </cell>
          <cell r="C818" t="str">
            <v>36812</v>
          </cell>
          <cell r="D818">
            <v>0</v>
          </cell>
          <cell r="E818">
            <v>0</v>
          </cell>
        </row>
        <row r="819">
          <cell r="A819" t="str">
            <v>36813</v>
          </cell>
          <cell r="B819" t="str">
            <v>Tekuće pomoći proračunskim korisnicima gradskih proračuna temeljem prijenosa EU sredstava</v>
          </cell>
          <cell r="C819" t="str">
            <v>36813</v>
          </cell>
          <cell r="D819">
            <v>0</v>
          </cell>
          <cell r="E819">
            <v>0</v>
          </cell>
        </row>
        <row r="820">
          <cell r="A820" t="str">
            <v>36814</v>
          </cell>
          <cell r="B820" t="str">
            <v>Tekuće pomoći proračunskim korisnicima općinskih proračuna temeljem prijenosa EU sredstava</v>
          </cell>
          <cell r="C820" t="str">
            <v>36814</v>
          </cell>
          <cell r="D820">
            <v>0</v>
          </cell>
          <cell r="E820">
            <v>0</v>
          </cell>
        </row>
        <row r="821">
          <cell r="A821" t="str">
            <v>36815</v>
          </cell>
          <cell r="B821" t="str">
            <v>Tekuće pomoći županijskim proračunima temeljem prijenosa EU sredstava</v>
          </cell>
          <cell r="C821" t="str">
            <v>36815</v>
          </cell>
          <cell r="D821">
            <v>0</v>
          </cell>
          <cell r="E821">
            <v>0</v>
          </cell>
        </row>
        <row r="822">
          <cell r="A822" t="str">
            <v>36816</v>
          </cell>
          <cell r="B822" t="str">
            <v>Tekuće pomoći gradskim proračunima temeljem prijenosa EU sredstava</v>
          </cell>
          <cell r="C822" t="str">
            <v>36816</v>
          </cell>
          <cell r="D822">
            <v>0</v>
          </cell>
          <cell r="E822">
            <v>0</v>
          </cell>
        </row>
        <row r="823">
          <cell r="A823" t="str">
            <v>36817</v>
          </cell>
          <cell r="B823" t="str">
            <v>Tekuće pomoći općinskim proračunima temeljem prijenosa EU sredstava</v>
          </cell>
          <cell r="C823" t="str">
            <v>36817</v>
          </cell>
          <cell r="D823">
            <v>0</v>
          </cell>
          <cell r="E823">
            <v>0</v>
          </cell>
        </row>
        <row r="824">
          <cell r="A824" t="str">
            <v>36818</v>
          </cell>
          <cell r="B824" t="str">
            <v>Tekuće pomoći izvanproračunskim korisnicima državnog proračuna temeljem prijenosa EU sredstava</v>
          </cell>
          <cell r="C824" t="str">
            <v>36818</v>
          </cell>
          <cell r="D824">
            <v>0</v>
          </cell>
          <cell r="E824">
            <v>0</v>
          </cell>
        </row>
        <row r="825">
          <cell r="A825" t="str">
            <v>36819</v>
          </cell>
          <cell r="B825" t="str">
            <v>Tekuće pomoći izvanproračunskim korisnicima JLP(R)S temeljem prijenosa EU sredstava</v>
          </cell>
          <cell r="C825" t="str">
            <v>36819</v>
          </cell>
          <cell r="D825">
            <v>0</v>
          </cell>
          <cell r="E825">
            <v>0</v>
          </cell>
        </row>
        <row r="826">
          <cell r="A826" t="str">
            <v>36821</v>
          </cell>
          <cell r="B826" t="str">
            <v>Kapitalne pomoći proračunskim korisnicima državnog proračuna temeljem prijenosa EU sredstava</v>
          </cell>
          <cell r="C826" t="str">
            <v>36821</v>
          </cell>
          <cell r="D826">
            <v>0</v>
          </cell>
          <cell r="E826">
            <v>0</v>
          </cell>
        </row>
        <row r="827">
          <cell r="A827" t="str">
            <v>36822</v>
          </cell>
          <cell r="B827" t="str">
            <v>Kapitalne pomoći proračunskim korisnicima županijskih proračuna temeljem prijenosa EU sredstava</v>
          </cell>
          <cell r="C827" t="str">
            <v>36822</v>
          </cell>
          <cell r="D827">
            <v>0</v>
          </cell>
          <cell r="E827">
            <v>0</v>
          </cell>
        </row>
        <row r="828">
          <cell r="A828" t="str">
            <v>36823</v>
          </cell>
          <cell r="B828" t="str">
            <v>Kapitalne pomoći proračunskim korisnicima gradskih proračuna temeljem prijenosa EU sredstava</v>
          </cell>
          <cell r="C828" t="str">
            <v>36823</v>
          </cell>
          <cell r="D828">
            <v>0</v>
          </cell>
          <cell r="E828">
            <v>0</v>
          </cell>
        </row>
        <row r="829">
          <cell r="A829" t="str">
            <v>36824</v>
          </cell>
          <cell r="B829" t="str">
            <v>Kapitalne pomoći proračunskim korisnicima općinskih proračuna temeljem prijenosa EU sredstava</v>
          </cell>
          <cell r="C829" t="str">
            <v>36824</v>
          </cell>
          <cell r="D829">
            <v>0</v>
          </cell>
          <cell r="E829">
            <v>0</v>
          </cell>
        </row>
        <row r="830">
          <cell r="A830" t="str">
            <v>36825</v>
          </cell>
          <cell r="B830" t="str">
            <v>Kapitalne pomoći županijskim proračunima temeljem prijenosa EU sredstava</v>
          </cell>
          <cell r="C830" t="str">
            <v>36825</v>
          </cell>
          <cell r="D830">
            <v>0</v>
          </cell>
          <cell r="E830">
            <v>0</v>
          </cell>
        </row>
        <row r="831">
          <cell r="A831" t="str">
            <v>36826</v>
          </cell>
          <cell r="B831" t="str">
            <v>Kapitalne pomoći gradskim proračunima temeljem prijenosa EU sredstava</v>
          </cell>
          <cell r="C831" t="str">
            <v>36826</v>
          </cell>
          <cell r="D831">
            <v>0</v>
          </cell>
          <cell r="E831">
            <v>0</v>
          </cell>
        </row>
        <row r="832">
          <cell r="A832" t="str">
            <v>36827</v>
          </cell>
          <cell r="B832" t="str">
            <v>Kapitalne pomoći općinskim proračunima temeljem prijenosa EU sredstava</v>
          </cell>
          <cell r="C832" t="str">
            <v>36827</v>
          </cell>
          <cell r="D832">
            <v>0</v>
          </cell>
          <cell r="E832">
            <v>0</v>
          </cell>
        </row>
        <row r="833">
          <cell r="A833" t="str">
            <v>36828</v>
          </cell>
          <cell r="B833" t="str">
            <v>Kapitalne pomoći izvanproračunskim korisnicima državnog proračuna temeljem prijenosa EU sredstava</v>
          </cell>
          <cell r="C833" t="str">
            <v>36828</v>
          </cell>
          <cell r="D833">
            <v>0</v>
          </cell>
          <cell r="E833">
            <v>0</v>
          </cell>
        </row>
        <row r="834">
          <cell r="A834" t="str">
            <v>36829</v>
          </cell>
          <cell r="B834" t="str">
            <v>Kapitalne pomoći izvanproračunskim korisnicima JLP(R)S temeljem prijenosa EU sredstava</v>
          </cell>
          <cell r="C834" t="str">
            <v>36829</v>
          </cell>
          <cell r="D834">
            <v>0</v>
          </cell>
          <cell r="E834">
            <v>0</v>
          </cell>
        </row>
        <row r="835">
          <cell r="A835" t="str">
            <v>37131</v>
          </cell>
          <cell r="B835" t="str">
            <v>Naknade za bolest i invaliditet</v>
          </cell>
          <cell r="C835" t="str">
            <v>37131</v>
          </cell>
          <cell r="D835">
            <v>0</v>
          </cell>
          <cell r="E835">
            <v>0</v>
          </cell>
        </row>
        <row r="836">
          <cell r="A836" t="str">
            <v>37132</v>
          </cell>
          <cell r="B836" t="str">
            <v>Naknade za zdravstvenu zaštitu u inozemstvu</v>
          </cell>
          <cell r="C836" t="str">
            <v>37132</v>
          </cell>
          <cell r="D836">
            <v>0</v>
          </cell>
          <cell r="E836">
            <v>0</v>
          </cell>
        </row>
        <row r="837">
          <cell r="A837" t="str">
            <v>37139</v>
          </cell>
          <cell r="B837" t="str">
            <v>Ostale naknade na temelju osiguranja u novcu</v>
          </cell>
          <cell r="C837" t="str">
            <v>37139</v>
          </cell>
          <cell r="D837">
            <v>0</v>
          </cell>
          <cell r="E837">
            <v>0</v>
          </cell>
        </row>
        <row r="838">
          <cell r="A838" t="str">
            <v>37141</v>
          </cell>
          <cell r="B838" t="str">
            <v xml:space="preserve">Medicinske (zdravstvene) usluge </v>
          </cell>
          <cell r="C838" t="str">
            <v>37141</v>
          </cell>
          <cell r="D838">
            <v>0</v>
          </cell>
          <cell r="E838">
            <v>0</v>
          </cell>
        </row>
        <row r="839">
          <cell r="A839" t="str">
            <v>37143</v>
          </cell>
          <cell r="B839" t="str">
            <v>Farmaceutski proizvodi</v>
          </cell>
          <cell r="C839" t="str">
            <v>37143</v>
          </cell>
          <cell r="D839">
            <v>0</v>
          </cell>
          <cell r="E839">
            <v>0</v>
          </cell>
        </row>
        <row r="840">
          <cell r="A840" t="str">
            <v>37144</v>
          </cell>
          <cell r="B840" t="str">
            <v>Pomoć i njega u kući</v>
          </cell>
          <cell r="C840" t="str">
            <v>37144</v>
          </cell>
          <cell r="D840">
            <v>0</v>
          </cell>
          <cell r="E840">
            <v>0</v>
          </cell>
        </row>
        <row r="841">
          <cell r="A841" t="str">
            <v>37149</v>
          </cell>
          <cell r="B841" t="str">
            <v>Ostale naknade na temelju osiguranja u naravi</v>
          </cell>
          <cell r="C841" t="str">
            <v>37149</v>
          </cell>
          <cell r="D841">
            <v>0</v>
          </cell>
          <cell r="E841">
            <v>0</v>
          </cell>
        </row>
        <row r="842">
          <cell r="A842" t="str">
            <v>37211</v>
          </cell>
          <cell r="B842" t="str">
            <v>Naknade za dječji doplatak</v>
          </cell>
          <cell r="C842" t="str">
            <v>37211</v>
          </cell>
          <cell r="D842">
            <v>0</v>
          </cell>
          <cell r="E842">
            <v>0</v>
          </cell>
        </row>
        <row r="843">
          <cell r="A843" t="str">
            <v>37212</v>
          </cell>
          <cell r="B843" t="str">
            <v>Pomoć obiteljima i kućanstvima</v>
          </cell>
          <cell r="C843" t="str">
            <v>37212</v>
          </cell>
          <cell r="D843">
            <v>0</v>
          </cell>
          <cell r="E843">
            <v>0</v>
          </cell>
        </row>
        <row r="844">
          <cell r="A844" t="str">
            <v>37213</v>
          </cell>
          <cell r="B844" t="str">
            <v>Pomoć osobama s invaliditetom</v>
          </cell>
          <cell r="C844" t="str">
            <v>37213</v>
          </cell>
          <cell r="D844">
            <v>0</v>
          </cell>
          <cell r="E844">
            <v>0</v>
          </cell>
        </row>
        <row r="845">
          <cell r="A845" t="str">
            <v>37214</v>
          </cell>
          <cell r="B845" t="str">
            <v>Naknade za mirovine i dodatke - posebni propis</v>
          </cell>
          <cell r="C845" t="str">
            <v>37214</v>
          </cell>
          <cell r="D845">
            <v>0</v>
          </cell>
          <cell r="E845">
            <v>0</v>
          </cell>
        </row>
        <row r="846">
          <cell r="A846">
            <v>37215</v>
          </cell>
          <cell r="B846" t="str">
            <v>Stipendije i školarine</v>
          </cell>
          <cell r="C846" t="str">
            <v>37215</v>
          </cell>
          <cell r="D846">
            <v>0</v>
          </cell>
          <cell r="E846">
            <v>0</v>
          </cell>
        </row>
        <row r="847">
          <cell r="A847">
            <v>37216</v>
          </cell>
          <cell r="B847" t="str">
            <v>Naknade za pomoć bivšim političkim zatvorenicima i neosnovano pritvorenim osobama</v>
          </cell>
          <cell r="C847" t="str">
            <v>37216</v>
          </cell>
          <cell r="D847">
            <v>0</v>
          </cell>
          <cell r="E847">
            <v>0</v>
          </cell>
        </row>
        <row r="848">
          <cell r="A848">
            <v>37217</v>
          </cell>
          <cell r="B848" t="str">
            <v>Porodiljne naknade i oprema za novorođenčad</v>
          </cell>
          <cell r="C848" t="str">
            <v>37217</v>
          </cell>
          <cell r="D848">
            <v>0</v>
          </cell>
          <cell r="E848">
            <v>0</v>
          </cell>
        </row>
        <row r="849">
          <cell r="A849">
            <v>37218</v>
          </cell>
          <cell r="B849" t="str">
            <v>Pomoć nezaposlenim osobama</v>
          </cell>
          <cell r="C849" t="str">
            <v>37218</v>
          </cell>
          <cell r="D849">
            <v>0</v>
          </cell>
          <cell r="E849">
            <v>0</v>
          </cell>
        </row>
        <row r="850">
          <cell r="A850">
            <v>37219</v>
          </cell>
          <cell r="B850" t="str">
            <v>Ostale naknade iz proračuna u novcu</v>
          </cell>
          <cell r="C850" t="str">
            <v>37219</v>
          </cell>
          <cell r="D850">
            <v>0</v>
          </cell>
          <cell r="E850">
            <v>0</v>
          </cell>
        </row>
        <row r="851">
          <cell r="A851">
            <v>37221</v>
          </cell>
          <cell r="B851" t="str">
            <v>Sufinanciranje cijene prijevoza</v>
          </cell>
          <cell r="C851" t="str">
            <v>37221</v>
          </cell>
          <cell r="D851">
            <v>0</v>
          </cell>
          <cell r="E851">
            <v>0</v>
          </cell>
        </row>
        <row r="852">
          <cell r="A852" t="str">
            <v>37222</v>
          </cell>
          <cell r="B852" t="str">
            <v>Pomoć i njega u kući</v>
          </cell>
          <cell r="C852" t="str">
            <v>37222</v>
          </cell>
          <cell r="D852">
            <v>0</v>
          </cell>
          <cell r="E852">
            <v>0</v>
          </cell>
        </row>
        <row r="853">
          <cell r="A853" t="str">
            <v>37223</v>
          </cell>
          <cell r="B853" t="str">
            <v>Stanovanje</v>
          </cell>
          <cell r="C853" t="str">
            <v>37223</v>
          </cell>
          <cell r="D853">
            <v>0</v>
          </cell>
          <cell r="E853">
            <v>0</v>
          </cell>
        </row>
        <row r="854">
          <cell r="A854" t="str">
            <v>37224</v>
          </cell>
          <cell r="B854" t="str">
            <v>Prehrana</v>
          </cell>
          <cell r="C854" t="str">
            <v>37224</v>
          </cell>
          <cell r="D854">
            <v>0</v>
          </cell>
          <cell r="E854">
            <v>0</v>
          </cell>
        </row>
        <row r="855">
          <cell r="A855" t="str">
            <v>37229</v>
          </cell>
          <cell r="B855" t="str">
            <v>Ostale naknade iz proračuna u naravi</v>
          </cell>
          <cell r="C855" t="str">
            <v>37229</v>
          </cell>
          <cell r="D855">
            <v>0</v>
          </cell>
          <cell r="E855">
            <v>0</v>
          </cell>
        </row>
        <row r="856">
          <cell r="A856">
            <v>38117</v>
          </cell>
          <cell r="B856" t="str">
            <v>Tekuće donacije građanima i kućanstvima</v>
          </cell>
          <cell r="C856" t="str">
            <v>38117</v>
          </cell>
          <cell r="D856">
            <v>0</v>
          </cell>
          <cell r="E856">
            <v>0</v>
          </cell>
        </row>
        <row r="857">
          <cell r="A857">
            <v>38612</v>
          </cell>
          <cell r="B857" t="str">
            <v>Kapitalne pomoći trgovačkim društvima u javnom sektoru</v>
          </cell>
          <cell r="C857" t="str">
            <v>38612</v>
          </cell>
          <cell r="D857">
            <v>0</v>
          </cell>
          <cell r="E857">
            <v>0</v>
          </cell>
        </row>
        <row r="858">
          <cell r="A858">
            <v>38613</v>
          </cell>
          <cell r="B858" t="str">
            <v>Kapitalne pomoći kreditnim institucijama u javnom sektoru</v>
          </cell>
          <cell r="C858" t="str">
            <v>38613</v>
          </cell>
          <cell r="D858">
            <v>0</v>
          </cell>
          <cell r="E858">
            <v>0</v>
          </cell>
        </row>
        <row r="859">
          <cell r="A859">
            <v>38614</v>
          </cell>
          <cell r="B859" t="str">
            <v>Kapitalne pomoći osiguravajućim društvima u javnom sektoru</v>
          </cell>
          <cell r="C859" t="str">
            <v>38614</v>
          </cell>
          <cell r="D859">
            <v>0</v>
          </cell>
          <cell r="E859">
            <v>0</v>
          </cell>
        </row>
        <row r="860">
          <cell r="A860">
            <v>38615</v>
          </cell>
          <cell r="B860" t="str">
            <v>Kapitalne pomoći ostalim financijskim institucijama u javnom sektoru</v>
          </cell>
          <cell r="C860" t="str">
            <v>38615</v>
          </cell>
          <cell r="D860">
            <v>0</v>
          </cell>
          <cell r="E860">
            <v>0</v>
          </cell>
        </row>
        <row r="861">
          <cell r="A861">
            <v>38622</v>
          </cell>
          <cell r="B861" t="str">
            <v>Kapitalne pomoći trgovačkim društvima izvan javnog sektora</v>
          </cell>
          <cell r="C861" t="str">
            <v>38622</v>
          </cell>
          <cell r="D861">
            <v>0</v>
          </cell>
          <cell r="E861">
            <v>0</v>
          </cell>
        </row>
        <row r="862">
          <cell r="A862">
            <v>38623</v>
          </cell>
          <cell r="B862" t="str">
            <v>Kapitalne pomoći kreditnim institucijama izvan javnog sektora</v>
          </cell>
          <cell r="C862" t="str">
            <v>38623</v>
          </cell>
          <cell r="D862">
            <v>0</v>
          </cell>
          <cell r="E862">
            <v>0</v>
          </cell>
        </row>
        <row r="863">
          <cell r="A863">
            <v>38624</v>
          </cell>
          <cell r="B863" t="str">
            <v>Kapitalne pomoći osiguravajućim društvima izvan javnog sektora</v>
          </cell>
          <cell r="C863" t="str">
            <v>38624</v>
          </cell>
          <cell r="D863">
            <v>0</v>
          </cell>
          <cell r="E863">
            <v>0</v>
          </cell>
        </row>
        <row r="864">
          <cell r="A864">
            <v>38625</v>
          </cell>
          <cell r="B864" t="str">
            <v>Kapitalne pomoći ostalim financijskim institucijama izvan javnog sektora</v>
          </cell>
          <cell r="C864" t="str">
            <v>38625</v>
          </cell>
          <cell r="D864">
            <v>0</v>
          </cell>
          <cell r="E864">
            <v>0</v>
          </cell>
        </row>
        <row r="865">
          <cell r="A865" t="str">
            <v>38626</v>
          </cell>
          <cell r="B865" t="str">
            <v>Kapitalne pomoći zadrugama</v>
          </cell>
          <cell r="C865" t="str">
            <v>38626</v>
          </cell>
          <cell r="D865">
            <v>0</v>
          </cell>
          <cell r="E865">
            <v>0</v>
          </cell>
        </row>
        <row r="866">
          <cell r="A866">
            <v>38631</v>
          </cell>
          <cell r="B866" t="str">
            <v>Kapitalne pomoći poljoprivrednicima</v>
          </cell>
          <cell r="C866" t="str">
            <v>38631</v>
          </cell>
          <cell r="D866">
            <v>0</v>
          </cell>
          <cell r="E866">
            <v>0</v>
          </cell>
        </row>
        <row r="867">
          <cell r="A867">
            <v>38632</v>
          </cell>
          <cell r="B867" t="str">
            <v>Kapitalne pomoći obrtnicima</v>
          </cell>
          <cell r="C867" t="str">
            <v>38632</v>
          </cell>
          <cell r="D867">
            <v>0</v>
          </cell>
          <cell r="E867">
            <v>0</v>
          </cell>
        </row>
        <row r="868">
          <cell r="A868">
            <v>38641</v>
          </cell>
          <cell r="B868" t="str">
            <v xml:space="preserve">Kapitalne pomoći subjektima u javnom sektoru iz EU sredstava </v>
          </cell>
          <cell r="C868" t="str">
            <v>38641</v>
          </cell>
          <cell r="D868">
            <v>0</v>
          </cell>
          <cell r="E868">
            <v>0</v>
          </cell>
        </row>
        <row r="869">
          <cell r="A869" t="str">
            <v>38642</v>
          </cell>
          <cell r="B869" t="str">
            <v xml:space="preserve">Kapitalne pomoći subjektima izvan javnog sektora iz EU sredstava </v>
          </cell>
          <cell r="C869" t="str">
            <v>38642</v>
          </cell>
          <cell r="D869">
            <v>0</v>
          </cell>
          <cell r="E869">
            <v>0</v>
          </cell>
        </row>
        <row r="870">
          <cell r="A870" t="str">
            <v>38651</v>
          </cell>
          <cell r="B870" t="str">
            <v>Kapitalne pomoći trgovačkim društvima u javnom sektoru po protestiranim jamstvima</v>
          </cell>
          <cell r="C870" t="str">
            <v>38651</v>
          </cell>
          <cell r="D870">
            <v>0</v>
          </cell>
          <cell r="E870">
            <v>0</v>
          </cell>
        </row>
        <row r="871">
          <cell r="A871" t="str">
            <v>38652</v>
          </cell>
          <cell r="B871" t="str">
            <v>Kapitalne pomoći tuzemnim trgovačkim društvima izvan javnog sektora po protestiranim jamstvima</v>
          </cell>
          <cell r="C871" t="str">
            <v>38652</v>
          </cell>
          <cell r="D871">
            <v>0</v>
          </cell>
          <cell r="E871">
            <v>0</v>
          </cell>
        </row>
        <row r="872">
          <cell r="A872" t="str">
            <v>38653</v>
          </cell>
          <cell r="B872" t="str">
            <v>Kapitalne pomoći tuzemnim obrtnicima po protestiranim jamstvima</v>
          </cell>
          <cell r="C872" t="str">
            <v>38653</v>
          </cell>
          <cell r="D872">
            <v>0</v>
          </cell>
          <cell r="E872">
            <v>0</v>
          </cell>
        </row>
        <row r="873">
          <cell r="A873">
            <v>81212</v>
          </cell>
          <cell r="B873" t="str">
            <v>Povrat zajmova danih neprofitnim organizacijama, građanima i kućanstvima u tuzemstvu – dugoročni</v>
          </cell>
          <cell r="C873" t="str">
            <v>81212</v>
          </cell>
          <cell r="D873">
            <v>0</v>
          </cell>
          <cell r="E873">
            <v>0</v>
          </cell>
        </row>
        <row r="874">
          <cell r="A874">
            <v>81322</v>
          </cell>
          <cell r="B874" t="str">
            <v>Povrat zajmova danih kreditnim institucijama u javnom sektoru – dugoročni</v>
          </cell>
          <cell r="C874" t="str">
            <v>81322</v>
          </cell>
          <cell r="D874">
            <v>0</v>
          </cell>
          <cell r="E874">
            <v>0</v>
          </cell>
        </row>
        <row r="875">
          <cell r="A875">
            <v>81332</v>
          </cell>
          <cell r="B875" t="str">
            <v>Povrat zajmova danih osiguravajućim društvima u javnom sektoru – dugoročni</v>
          </cell>
          <cell r="C875" t="str">
            <v>81332</v>
          </cell>
          <cell r="D875">
            <v>0</v>
          </cell>
          <cell r="E875">
            <v>0</v>
          </cell>
        </row>
        <row r="876">
          <cell r="A876">
            <v>81342</v>
          </cell>
          <cell r="B876" t="str">
            <v>Povrat zajmova danih ostalim financijskim institucijama u javnom sektoru – dugoročni</v>
          </cell>
          <cell r="C876" t="str">
            <v>81342</v>
          </cell>
          <cell r="D876">
            <v>0</v>
          </cell>
          <cell r="E876">
            <v>0</v>
          </cell>
        </row>
        <row r="877">
          <cell r="A877">
            <v>81411</v>
          </cell>
          <cell r="B877" t="str">
            <v>Povrat zajmova danih trgovačkim društvima u javnom sektoru – kratkoročni</v>
          </cell>
          <cell r="C877" t="str">
            <v>81411</v>
          </cell>
          <cell r="D877">
            <v>0</v>
          </cell>
          <cell r="E877">
            <v>0</v>
          </cell>
        </row>
        <row r="878">
          <cell r="A878">
            <v>81412</v>
          </cell>
          <cell r="B878" t="str">
            <v>Povrat zajmova danih trgovačkim društvima u javnom sektoru – dugoročni</v>
          </cell>
          <cell r="C878" t="str">
            <v>81412</v>
          </cell>
          <cell r="D878">
            <v>0</v>
          </cell>
          <cell r="E878">
            <v>0</v>
          </cell>
        </row>
        <row r="879">
          <cell r="A879">
            <v>81532</v>
          </cell>
          <cell r="B879" t="str">
            <v>Povrat zajmova danih tuzemnim kreditnim institucijama izvan javnog sektora – dugoročni</v>
          </cell>
          <cell r="C879" t="str">
            <v>81532</v>
          </cell>
          <cell r="D879">
            <v>0</v>
          </cell>
          <cell r="E879">
            <v>0</v>
          </cell>
        </row>
        <row r="880">
          <cell r="A880">
            <v>81542</v>
          </cell>
          <cell r="B880" t="str">
            <v>Povrat zajmova danih tuzemnim osiguravajućim društvima izvan javnog sektora – dugoročni</v>
          </cell>
          <cell r="C880" t="str">
            <v>81542</v>
          </cell>
          <cell r="D880">
            <v>0</v>
          </cell>
          <cell r="E880">
            <v>0</v>
          </cell>
        </row>
        <row r="881">
          <cell r="A881">
            <v>81552</v>
          </cell>
          <cell r="B881" t="str">
            <v>Povrat zajmova danih ostalim tuzemnim financijskim institucijama izvan javnog sektora - dugoročni</v>
          </cell>
          <cell r="C881" t="str">
            <v>81552</v>
          </cell>
          <cell r="D881">
            <v>0</v>
          </cell>
          <cell r="E881">
            <v>0</v>
          </cell>
        </row>
        <row r="882">
          <cell r="A882">
            <v>81631</v>
          </cell>
          <cell r="B882" t="str">
            <v>Povrat zajmova danih tuzemnim trgovačkim društvima izvan javnog sektora - kratkoročni</v>
          </cell>
          <cell r="C882" t="str">
            <v>81631</v>
          </cell>
          <cell r="D882">
            <v>0</v>
          </cell>
          <cell r="E882">
            <v>0</v>
          </cell>
        </row>
        <row r="883">
          <cell r="A883">
            <v>81632</v>
          </cell>
          <cell r="B883" t="str">
            <v>Povrat zajmova danih tuzemnim trgovačkim društvima izvan javnog sektora - dugoročni</v>
          </cell>
          <cell r="C883" t="str">
            <v>81632</v>
          </cell>
          <cell r="D883">
            <v>0</v>
          </cell>
          <cell r="E883">
            <v>0</v>
          </cell>
        </row>
        <row r="884">
          <cell r="A884">
            <v>81641</v>
          </cell>
          <cell r="B884" t="str">
            <v>Povrat zajmova danih tuzemnim obrtnicima - kratkoročni</v>
          </cell>
          <cell r="C884" t="str">
            <v>81641</v>
          </cell>
          <cell r="D884">
            <v>0</v>
          </cell>
          <cell r="E884">
            <v>0</v>
          </cell>
        </row>
        <row r="885">
          <cell r="A885">
            <v>81642</v>
          </cell>
          <cell r="B885" t="str">
            <v>Povrat zajmova danih tuzemnim obrtnicima - dugoročni</v>
          </cell>
          <cell r="C885" t="str">
            <v>81642</v>
          </cell>
          <cell r="D885">
            <v>0</v>
          </cell>
          <cell r="E885">
            <v>0</v>
          </cell>
        </row>
        <row r="886">
          <cell r="A886">
            <v>81711</v>
          </cell>
          <cell r="B886" t="str">
            <v>Povrat zajmova danih državnom proračunu - kratkoročni</v>
          </cell>
          <cell r="C886" t="str">
            <v>81711</v>
          </cell>
          <cell r="D886">
            <v>0</v>
          </cell>
          <cell r="E886">
            <v>0</v>
          </cell>
        </row>
        <row r="887">
          <cell r="A887">
            <v>81712</v>
          </cell>
          <cell r="B887" t="str">
            <v>Povrat zajmova danih državnom proračunu - dugoročni</v>
          </cell>
          <cell r="C887" t="str">
            <v>81712</v>
          </cell>
          <cell r="D887">
            <v>0</v>
          </cell>
          <cell r="E887">
            <v>0</v>
          </cell>
        </row>
        <row r="888">
          <cell r="A888">
            <v>81721</v>
          </cell>
          <cell r="B888" t="str">
            <v>Povrat zajmova danih županijskim proračunima - kratkoročni</v>
          </cell>
          <cell r="C888" t="str">
            <v>81721</v>
          </cell>
          <cell r="D888">
            <v>0</v>
          </cell>
          <cell r="E888">
            <v>0</v>
          </cell>
        </row>
        <row r="889">
          <cell r="A889">
            <v>81722</v>
          </cell>
          <cell r="B889" t="str">
            <v>Povrat zajmova danih županijskim proračunima - dugoročni</v>
          </cell>
          <cell r="C889" t="str">
            <v>81722</v>
          </cell>
          <cell r="D889">
            <v>0</v>
          </cell>
          <cell r="E889">
            <v>0</v>
          </cell>
        </row>
        <row r="890">
          <cell r="A890">
            <v>81731</v>
          </cell>
          <cell r="B890" t="str">
            <v>Povrat zajmova danih gradskim proračunima - kratkoročni</v>
          </cell>
          <cell r="C890" t="str">
            <v>81731</v>
          </cell>
          <cell r="D890">
            <v>0</v>
          </cell>
          <cell r="E890">
            <v>0</v>
          </cell>
        </row>
        <row r="891">
          <cell r="A891">
            <v>81732</v>
          </cell>
          <cell r="B891" t="str">
            <v>Povrat zajmova danih gradskim proračunima - dugoročni</v>
          </cell>
          <cell r="C891" t="str">
            <v>81732</v>
          </cell>
          <cell r="D891">
            <v>0</v>
          </cell>
          <cell r="E891">
            <v>0</v>
          </cell>
        </row>
        <row r="892">
          <cell r="A892">
            <v>81741</v>
          </cell>
          <cell r="B892" t="str">
            <v>Povrat zajmova danih općinskim proračunima - kratkoročni</v>
          </cell>
          <cell r="C892" t="str">
            <v>81741</v>
          </cell>
          <cell r="D892">
            <v>0</v>
          </cell>
          <cell r="E892">
            <v>0</v>
          </cell>
        </row>
        <row r="893">
          <cell r="A893">
            <v>81742</v>
          </cell>
          <cell r="B893" t="str">
            <v>Povrat zajmova danih općinskim proračunima - dugoročni</v>
          </cell>
          <cell r="C893" t="str">
            <v>81742</v>
          </cell>
          <cell r="D893">
            <v>0</v>
          </cell>
          <cell r="E893">
            <v>0</v>
          </cell>
        </row>
        <row r="894">
          <cell r="A894">
            <v>81751</v>
          </cell>
          <cell r="B894" t="str">
            <v>Povrat zajmova danih HZMO-u, HZZ-u i HZZO-u - kratkoročni</v>
          </cell>
          <cell r="C894" t="str">
            <v>81751</v>
          </cell>
          <cell r="D894">
            <v>0</v>
          </cell>
          <cell r="E894">
            <v>0</v>
          </cell>
        </row>
        <row r="895">
          <cell r="A895">
            <v>81752</v>
          </cell>
          <cell r="B895" t="str">
            <v>Povrat zajmova danih HZMO-u, HZZ-u i HZZO-u - dugoročni</v>
          </cell>
          <cell r="C895" t="str">
            <v>81752</v>
          </cell>
          <cell r="D895">
            <v>0</v>
          </cell>
          <cell r="E895">
            <v>0</v>
          </cell>
        </row>
        <row r="896">
          <cell r="A896">
            <v>81761</v>
          </cell>
          <cell r="B896" t="str">
            <v>Povrat zajmova danih ostalim izvanproračunskim korisnicima državnog proračuna - kratkoročni</v>
          </cell>
          <cell r="C896" t="str">
            <v>81761</v>
          </cell>
          <cell r="D896">
            <v>0</v>
          </cell>
          <cell r="E896">
            <v>0</v>
          </cell>
        </row>
        <row r="897">
          <cell r="A897">
            <v>81762</v>
          </cell>
          <cell r="B897" t="str">
            <v>Povrat zajmova danih ostalim izvanproračunskim korisnicima državnog proračuna - dugoročni</v>
          </cell>
          <cell r="C897" t="str">
            <v>81762</v>
          </cell>
          <cell r="D897">
            <v>0</v>
          </cell>
          <cell r="E897">
            <v>0</v>
          </cell>
        </row>
        <row r="898">
          <cell r="A898">
            <v>81771</v>
          </cell>
          <cell r="B898" t="str">
            <v>Povrat zajmova danih izvanproračunskim korisnicima JLP(R)S - kratkoročni</v>
          </cell>
          <cell r="C898" t="str">
            <v>81771</v>
          </cell>
          <cell r="D898">
            <v>0</v>
          </cell>
          <cell r="E898">
            <v>0</v>
          </cell>
        </row>
        <row r="899">
          <cell r="A899">
            <v>81772</v>
          </cell>
          <cell r="B899" t="str">
            <v>Povrat zajmova danih izvanproračunskim korisnicima JLP(R)S - dugoročni</v>
          </cell>
          <cell r="C899" t="str">
            <v>81772</v>
          </cell>
          <cell r="D899">
            <v>0</v>
          </cell>
          <cell r="E899">
            <v>0</v>
          </cell>
        </row>
        <row r="900">
          <cell r="A900">
            <v>82412</v>
          </cell>
          <cell r="B900" t="str">
            <v>Ostali vrijednosni papiri - tuzemni - dugoročni</v>
          </cell>
          <cell r="C900" t="str">
            <v>82412</v>
          </cell>
          <cell r="D900">
            <v>0</v>
          </cell>
          <cell r="E900">
            <v>0</v>
          </cell>
        </row>
        <row r="901">
          <cell r="A901">
            <v>84132</v>
          </cell>
          <cell r="B901" t="str">
            <v>Primljeni zajmovi od međunarodnih organizacija - dugoročni</v>
          </cell>
          <cell r="C901" t="str">
            <v>84132</v>
          </cell>
          <cell r="D901">
            <v>0</v>
          </cell>
          <cell r="E901">
            <v>0</v>
          </cell>
        </row>
        <row r="902">
          <cell r="A902">
            <v>84142</v>
          </cell>
          <cell r="B902" t="str">
            <v>Primljeni krediti i zajmovi od institucija i tijela EU - dugoročni</v>
          </cell>
          <cell r="C902" t="str">
            <v>84142</v>
          </cell>
          <cell r="D902">
            <v>0</v>
          </cell>
          <cell r="E902">
            <v>0</v>
          </cell>
        </row>
        <row r="903">
          <cell r="A903">
            <v>84152</v>
          </cell>
          <cell r="B903" t="str">
            <v>Primljeni zajmovi od inozemnih vlada u EU - dugoročni</v>
          </cell>
          <cell r="C903" t="str">
            <v>84152</v>
          </cell>
          <cell r="D903">
            <v>0</v>
          </cell>
          <cell r="E903">
            <v>0</v>
          </cell>
        </row>
        <row r="904">
          <cell r="A904">
            <v>84162</v>
          </cell>
          <cell r="B904" t="str">
            <v>Primljeni zajmovi od inozemnih vlada izvan EU - dugoročni</v>
          </cell>
          <cell r="C904" t="str">
            <v>84162</v>
          </cell>
          <cell r="D904">
            <v>0</v>
          </cell>
          <cell r="E904">
            <v>0</v>
          </cell>
        </row>
        <row r="905">
          <cell r="A905">
            <v>84221</v>
          </cell>
          <cell r="B905" t="str">
            <v>Primljeni krediti od kreditnih institucija u javnom sektoru - kratkoročni</v>
          </cell>
          <cell r="C905" t="str">
            <v>84221</v>
          </cell>
          <cell r="D905">
            <v>0</v>
          </cell>
          <cell r="E905">
            <v>0</v>
          </cell>
        </row>
        <row r="906">
          <cell r="A906">
            <v>84222</v>
          </cell>
          <cell r="B906" t="str">
            <v>Primljeni krediti od kreditnih institucija u javnom sektoru - dugoročni</v>
          </cell>
          <cell r="C906" t="str">
            <v>84222</v>
          </cell>
          <cell r="D906">
            <v>0</v>
          </cell>
          <cell r="E906">
            <v>0</v>
          </cell>
        </row>
        <row r="907">
          <cell r="A907" t="str">
            <v>84223</v>
          </cell>
          <cell r="B907" t="str">
            <v>Primljeni financijski najam od kreditnih institucija u javnom sektoru</v>
          </cell>
          <cell r="C907" t="str">
            <v>84223</v>
          </cell>
          <cell r="D907">
            <v>0</v>
          </cell>
          <cell r="E907">
            <v>0</v>
          </cell>
        </row>
        <row r="908">
          <cell r="A908">
            <v>84232</v>
          </cell>
          <cell r="B908" t="str">
            <v>Primljeni zajmovi od osiguravajućih društava u javnom sektoru - dugoročni</v>
          </cell>
          <cell r="C908" t="str">
            <v>84232</v>
          </cell>
          <cell r="D908">
            <v>0</v>
          </cell>
          <cell r="E908">
            <v>0</v>
          </cell>
        </row>
        <row r="909">
          <cell r="A909">
            <v>84242</v>
          </cell>
          <cell r="B909" t="str">
            <v>Primljeni zajmovi od ostalih financijskih institucija u javnom sektoru - dugoročni</v>
          </cell>
          <cell r="C909" t="str">
            <v>84242</v>
          </cell>
          <cell r="D909">
            <v>0</v>
          </cell>
          <cell r="E909">
            <v>0</v>
          </cell>
        </row>
        <row r="910">
          <cell r="A910" t="str">
            <v>84243</v>
          </cell>
          <cell r="B910" t="str">
            <v>Primljeni financijski najam od ostalih financijskih institucija u javnom sektoru</v>
          </cell>
          <cell r="C910" t="str">
            <v>84243</v>
          </cell>
          <cell r="D910">
            <v>0</v>
          </cell>
          <cell r="E910">
            <v>0</v>
          </cell>
        </row>
        <row r="911">
          <cell r="A911">
            <v>84312</v>
          </cell>
          <cell r="B911" t="str">
            <v>Primljeni zajmovi od trgovačkih društava u javnom sektoru - dugoročni</v>
          </cell>
          <cell r="C911" t="str">
            <v>84312</v>
          </cell>
          <cell r="D911">
            <v>0</v>
          </cell>
          <cell r="E911">
            <v>0</v>
          </cell>
        </row>
        <row r="912">
          <cell r="A912">
            <v>84431</v>
          </cell>
          <cell r="B912" t="str">
            <v>Primljeni krediti od tuzemnih kreditnih institucija izvan javnog sektora - kratkoročni</v>
          </cell>
          <cell r="C912" t="str">
            <v>84431</v>
          </cell>
          <cell r="D912">
            <v>0</v>
          </cell>
          <cell r="E912">
            <v>0</v>
          </cell>
        </row>
        <row r="913">
          <cell r="A913">
            <v>84432</v>
          </cell>
          <cell r="B913" t="str">
            <v>Primljeni krediti od tuzemnih kreditnih institucija izvan javnog sektora - dugoročni</v>
          </cell>
          <cell r="C913" t="str">
            <v>84432</v>
          </cell>
          <cell r="D913">
            <v>0</v>
          </cell>
          <cell r="E913">
            <v>0</v>
          </cell>
        </row>
        <row r="914">
          <cell r="A914" t="str">
            <v>84433</v>
          </cell>
          <cell r="B914" t="str">
            <v>Primljeni financijski najam od tuzemnih kreditnih institucija izvan javnog sektora</v>
          </cell>
          <cell r="C914" t="str">
            <v>84433</v>
          </cell>
          <cell r="D914">
            <v>0</v>
          </cell>
          <cell r="E914">
            <v>0</v>
          </cell>
        </row>
        <row r="915">
          <cell r="A915">
            <v>84442</v>
          </cell>
          <cell r="B915" t="str">
            <v>Primljeni zajmovi od tuzemnih osiguravajućih društava izvan javnog sektora - dugoročni</v>
          </cell>
          <cell r="C915" t="str">
            <v>84442</v>
          </cell>
          <cell r="D915">
            <v>0</v>
          </cell>
          <cell r="E915">
            <v>0</v>
          </cell>
        </row>
        <row r="916">
          <cell r="A916">
            <v>84452</v>
          </cell>
          <cell r="B916" t="str">
            <v>Primljeni zajmovi od ostalih tuzemnih financijskih institucija izvan javnog sektora - dugoročni</v>
          </cell>
          <cell r="C916" t="str">
            <v>84452</v>
          </cell>
          <cell r="D916">
            <v>0</v>
          </cell>
          <cell r="E916">
            <v>0</v>
          </cell>
        </row>
        <row r="917">
          <cell r="A917" t="str">
            <v>84453</v>
          </cell>
          <cell r="B917" t="str">
            <v>Primljeni financijski najam od ostalih tuzemnih financijskih institucija izvan javnog sektora</v>
          </cell>
          <cell r="C917" t="str">
            <v>84453</v>
          </cell>
          <cell r="D917">
            <v>0</v>
          </cell>
          <cell r="E917">
            <v>0</v>
          </cell>
        </row>
        <row r="918">
          <cell r="A918">
            <v>84461</v>
          </cell>
          <cell r="B918" t="str">
            <v>Primljeni krediti od inozemnih kreditnih institucija - kratkoročni</v>
          </cell>
          <cell r="C918" t="str">
            <v>84461</v>
          </cell>
          <cell r="D918">
            <v>0</v>
          </cell>
          <cell r="E918">
            <v>0</v>
          </cell>
        </row>
        <row r="919">
          <cell r="A919">
            <v>84462</v>
          </cell>
          <cell r="B919" t="str">
            <v>Primljeni krediti od inozemnih kreditnih institucija - dugoročni</v>
          </cell>
          <cell r="C919" t="str">
            <v>84462</v>
          </cell>
          <cell r="D919">
            <v>0</v>
          </cell>
          <cell r="E919">
            <v>0</v>
          </cell>
        </row>
        <row r="920">
          <cell r="A920" t="str">
            <v>84463</v>
          </cell>
          <cell r="B920" t="str">
            <v>Primljeni financijski najam od inozemnih kreditnih institucija</v>
          </cell>
          <cell r="C920" t="str">
            <v>84463</v>
          </cell>
          <cell r="D920">
            <v>0</v>
          </cell>
          <cell r="E920">
            <v>0</v>
          </cell>
        </row>
        <row r="921">
          <cell r="A921">
            <v>84472</v>
          </cell>
          <cell r="B921" t="str">
            <v>Primljeni zajmovi od inozemnih osiguravajućih društava - dugoročni</v>
          </cell>
          <cell r="C921" t="str">
            <v>84472</v>
          </cell>
          <cell r="D921">
            <v>0</v>
          </cell>
          <cell r="E921">
            <v>0</v>
          </cell>
        </row>
        <row r="922">
          <cell r="A922">
            <v>84482</v>
          </cell>
          <cell r="B922" t="str">
            <v>Primljeni zajmovi od ostalih inozemnih financijskih institucija - dugoročni</v>
          </cell>
          <cell r="C922" t="str">
            <v>84482</v>
          </cell>
          <cell r="D922">
            <v>0</v>
          </cell>
          <cell r="E922">
            <v>0</v>
          </cell>
        </row>
        <row r="923">
          <cell r="A923" t="str">
            <v>84483</v>
          </cell>
          <cell r="B923" t="str">
            <v>Primljeni financijski najam od ostalih inozemnih financijskih institucija</v>
          </cell>
          <cell r="C923" t="str">
            <v>84483</v>
          </cell>
          <cell r="D923">
            <v>0</v>
          </cell>
          <cell r="E923">
            <v>0</v>
          </cell>
        </row>
        <row r="924">
          <cell r="A924">
            <v>84532</v>
          </cell>
          <cell r="B924" t="str">
            <v>Primljeni zajmovi od tuzemnih trgovačkih društava izvan javnog sektora - dugoročni</v>
          </cell>
          <cell r="C924" t="str">
            <v>84532</v>
          </cell>
          <cell r="D924">
            <v>0</v>
          </cell>
          <cell r="E924">
            <v>0</v>
          </cell>
        </row>
        <row r="925">
          <cell r="A925">
            <v>84542</v>
          </cell>
          <cell r="B925" t="str">
            <v>Primljeni zajmovi od tuzemnih obrtnika - dugoročni</v>
          </cell>
          <cell r="C925" t="str">
            <v>84542</v>
          </cell>
          <cell r="D925">
            <v>0</v>
          </cell>
          <cell r="E925">
            <v>0</v>
          </cell>
        </row>
        <row r="926">
          <cell r="A926">
            <v>84552</v>
          </cell>
          <cell r="B926" t="str">
            <v>Primljeni zajmovi od inozemnih trgovačkih društava - dugoročni</v>
          </cell>
          <cell r="C926" t="str">
            <v>84552</v>
          </cell>
          <cell r="D926">
            <v>0</v>
          </cell>
          <cell r="E926">
            <v>0</v>
          </cell>
        </row>
        <row r="927">
          <cell r="A927">
            <v>84711</v>
          </cell>
          <cell r="B927" t="str">
            <v>Primljeni zajmovi od državnog proračuna - kratkoročni</v>
          </cell>
          <cell r="C927" t="str">
            <v>84711</v>
          </cell>
          <cell r="D927">
            <v>0</v>
          </cell>
          <cell r="E927">
            <v>0</v>
          </cell>
        </row>
        <row r="928">
          <cell r="A928">
            <v>84712</v>
          </cell>
          <cell r="B928" t="str">
            <v>Primljeni zajmovi od državnog proračuna - dugoročni</v>
          </cell>
          <cell r="C928" t="str">
            <v>84712</v>
          </cell>
          <cell r="D928">
            <v>0</v>
          </cell>
          <cell r="E928">
            <v>0</v>
          </cell>
        </row>
        <row r="929">
          <cell r="A929">
            <v>84721</v>
          </cell>
          <cell r="B929" t="str">
            <v>Primljeni zajmovi od županijskih proračuna - kratkoročni</v>
          </cell>
          <cell r="C929" t="str">
            <v>84721</v>
          </cell>
          <cell r="D929">
            <v>0</v>
          </cell>
          <cell r="E929">
            <v>0</v>
          </cell>
        </row>
        <row r="930">
          <cell r="A930">
            <v>84722</v>
          </cell>
          <cell r="B930" t="str">
            <v>Primljeni zajmovi od županijskih proračuna - dugoročni</v>
          </cell>
          <cell r="C930" t="str">
            <v>84722</v>
          </cell>
          <cell r="D930">
            <v>0</v>
          </cell>
          <cell r="E930">
            <v>0</v>
          </cell>
        </row>
        <row r="931">
          <cell r="A931">
            <v>84731</v>
          </cell>
          <cell r="B931" t="str">
            <v>Primljeni zajmovi od gradskih proračuna - kratkoročni</v>
          </cell>
          <cell r="C931" t="str">
            <v>84731</v>
          </cell>
          <cell r="D931">
            <v>0</v>
          </cell>
          <cell r="E931">
            <v>0</v>
          </cell>
        </row>
        <row r="932">
          <cell r="A932">
            <v>84732</v>
          </cell>
          <cell r="B932" t="str">
            <v>Primljeni zajmovi od gradskih proračuna - dugoročni</v>
          </cell>
          <cell r="C932" t="str">
            <v>84732</v>
          </cell>
          <cell r="D932">
            <v>0</v>
          </cell>
          <cell r="E932">
            <v>0</v>
          </cell>
        </row>
        <row r="933">
          <cell r="A933">
            <v>84741</v>
          </cell>
          <cell r="B933" t="str">
            <v>Primljeni zajmovi od općinskih proračuna - kratkoročni</v>
          </cell>
          <cell r="C933" t="str">
            <v>84741</v>
          </cell>
          <cell r="D933">
            <v>0</v>
          </cell>
          <cell r="E933">
            <v>0</v>
          </cell>
        </row>
        <row r="934">
          <cell r="A934">
            <v>84742</v>
          </cell>
          <cell r="B934" t="str">
            <v>Primljeni zajmovi od općinskih proračuna - dugoročni</v>
          </cell>
          <cell r="C934" t="str">
            <v>84742</v>
          </cell>
          <cell r="D934">
            <v>0</v>
          </cell>
          <cell r="E934">
            <v>0</v>
          </cell>
        </row>
        <row r="935">
          <cell r="A935">
            <v>84751</v>
          </cell>
          <cell r="B935" t="str">
            <v>Primljeni zajmovi od HZMO-a, HZZ-a i HZZO-a - kratkoročni</v>
          </cell>
          <cell r="C935" t="str">
            <v>84751</v>
          </cell>
          <cell r="D935">
            <v>0</v>
          </cell>
          <cell r="E935">
            <v>0</v>
          </cell>
        </row>
        <row r="936">
          <cell r="A936">
            <v>84752</v>
          </cell>
          <cell r="B936" t="str">
            <v>Primljeni zajmovi od HZMO-a, HZZ-a i HZZO-a - dugoročni</v>
          </cell>
          <cell r="C936" t="str">
            <v>84752</v>
          </cell>
          <cell r="D936">
            <v>0</v>
          </cell>
          <cell r="E936">
            <v>0</v>
          </cell>
        </row>
        <row r="937">
          <cell r="A937">
            <v>84761</v>
          </cell>
          <cell r="B937" t="str">
            <v>Primljeni zajmovi od ostalih izvanproračunskih korisnika državnog proračuna - kratkoročni</v>
          </cell>
          <cell r="C937" t="str">
            <v>84761</v>
          </cell>
          <cell r="D937">
            <v>0</v>
          </cell>
          <cell r="E937">
            <v>0</v>
          </cell>
        </row>
        <row r="938">
          <cell r="A938">
            <v>84762</v>
          </cell>
          <cell r="B938" t="str">
            <v>Primljeni zajmovi od ostalih izvanproračunskih korisnika državnog proračuna - dugoročni</v>
          </cell>
          <cell r="C938" t="str">
            <v>84762</v>
          </cell>
          <cell r="D938">
            <v>0</v>
          </cell>
          <cell r="E938">
            <v>0</v>
          </cell>
        </row>
        <row r="939">
          <cell r="A939" t="str">
            <v>84771</v>
          </cell>
          <cell r="B939" t="str">
            <v>Primljeni zajmovi od izvanproračunskih korisnika JLP(R)S - kratkoročni</v>
          </cell>
          <cell r="C939" t="str">
            <v>84771</v>
          </cell>
          <cell r="D939">
            <v>0</v>
          </cell>
          <cell r="E939">
            <v>0</v>
          </cell>
        </row>
        <row r="940">
          <cell r="A940" t="str">
            <v>84772</v>
          </cell>
          <cell r="B940" t="str">
            <v>Primljeni zajmovi od izvanproračunskih korisnika JLP(R)S - dugoročni</v>
          </cell>
          <cell r="C940" t="str">
            <v>84772</v>
          </cell>
          <cell r="D940">
            <v>0</v>
          </cell>
          <cell r="E940">
            <v>0</v>
          </cell>
        </row>
        <row r="941">
          <cell r="A941">
            <v>85412</v>
          </cell>
          <cell r="B941" t="str">
            <v>Ostali tuzemni vrijednosni papiri - dugoročni</v>
          </cell>
          <cell r="C941" t="str">
            <v>85412</v>
          </cell>
          <cell r="D941">
            <v>0</v>
          </cell>
          <cell r="E941">
            <v>0</v>
          </cell>
        </row>
        <row r="942">
          <cell r="A942">
            <v>51212</v>
          </cell>
          <cell r="B942" t="str">
            <v>Dani zajmovi neprofitnim organizacijama, građanima i kućanstvima u tuzemstvu – dugoročni</v>
          </cell>
          <cell r="C942" t="str">
            <v>51212</v>
          </cell>
          <cell r="D942">
            <v>0</v>
          </cell>
          <cell r="E942">
            <v>0</v>
          </cell>
        </row>
        <row r="943">
          <cell r="A943">
            <v>51322</v>
          </cell>
          <cell r="B943" t="str">
            <v>Dani zajmovi kreditnim institucijama u javnom sektoru – dugoročni</v>
          </cell>
          <cell r="C943" t="str">
            <v>51322</v>
          </cell>
          <cell r="D943">
            <v>0</v>
          </cell>
          <cell r="E943">
            <v>0</v>
          </cell>
        </row>
        <row r="944">
          <cell r="A944">
            <v>51332</v>
          </cell>
          <cell r="B944" t="str">
            <v>Dani zajmovi osiguravajućim društvima u javnom sektoru – dugoročni</v>
          </cell>
          <cell r="C944" t="str">
            <v>51332</v>
          </cell>
          <cell r="D944">
            <v>0</v>
          </cell>
          <cell r="E944">
            <v>0</v>
          </cell>
        </row>
        <row r="945">
          <cell r="A945">
            <v>51342</v>
          </cell>
          <cell r="B945" t="str">
            <v>Dani zajmovi ostalim financijskim institucijama u javnom sektoru – dugoročni</v>
          </cell>
          <cell r="C945" t="str">
            <v>51342</v>
          </cell>
          <cell r="D945">
            <v>0</v>
          </cell>
          <cell r="E945">
            <v>0</v>
          </cell>
        </row>
        <row r="946">
          <cell r="A946">
            <v>51411</v>
          </cell>
          <cell r="B946" t="str">
            <v>Dani zajmovi trgovačkim društvima u javnom sektoru – kratkoročni</v>
          </cell>
          <cell r="C946" t="str">
            <v>51411</v>
          </cell>
          <cell r="D946">
            <v>0</v>
          </cell>
          <cell r="E946">
            <v>0</v>
          </cell>
        </row>
        <row r="947">
          <cell r="A947">
            <v>51412</v>
          </cell>
          <cell r="B947" t="str">
            <v>Dani zajmovi trgovačkim društvima u javnom sektoru – dugoročni</v>
          </cell>
          <cell r="C947" t="str">
            <v>51412</v>
          </cell>
          <cell r="D947">
            <v>0</v>
          </cell>
          <cell r="E947">
            <v>0</v>
          </cell>
        </row>
        <row r="948">
          <cell r="A948">
            <v>51532</v>
          </cell>
          <cell r="B948" t="str">
            <v>Dani zajmovi tuzemnim kreditnim institucijama izvan javnog sektora – dugoročni</v>
          </cell>
          <cell r="C948" t="str">
            <v>51532</v>
          </cell>
          <cell r="D948">
            <v>0</v>
          </cell>
          <cell r="E948">
            <v>0</v>
          </cell>
        </row>
        <row r="949">
          <cell r="A949">
            <v>51542</v>
          </cell>
          <cell r="B949" t="str">
            <v>Dani zajmovi tuzemnim osiguravajućim društvima izvan javnog sektora – dugoročni</v>
          </cell>
          <cell r="C949" t="str">
            <v>51542</v>
          </cell>
          <cell r="D949">
            <v>0</v>
          </cell>
          <cell r="E949">
            <v>0</v>
          </cell>
        </row>
        <row r="950">
          <cell r="A950">
            <v>51552</v>
          </cell>
          <cell r="B950" t="str">
            <v>Dani zajmovi ostalim tuzemnim financijskim institucijama izvan javnog sektora – dugoročni</v>
          </cell>
          <cell r="C950" t="str">
            <v>51552</v>
          </cell>
          <cell r="D950">
            <v>0</v>
          </cell>
          <cell r="E950">
            <v>0</v>
          </cell>
        </row>
        <row r="951">
          <cell r="A951">
            <v>51631</v>
          </cell>
          <cell r="B951" t="str">
            <v>Dani zajmovi tuzemnim trgovačkim društvima izvan javnog sektora – kratkoročni</v>
          </cell>
          <cell r="C951" t="str">
            <v>51631</v>
          </cell>
          <cell r="D951">
            <v>0</v>
          </cell>
          <cell r="E951">
            <v>0</v>
          </cell>
        </row>
        <row r="952">
          <cell r="A952">
            <v>51632</v>
          </cell>
          <cell r="B952" t="str">
            <v>Dani zajmovi tuzemnim trgovačkim društvima izvan javnog sektora – dugoročni</v>
          </cell>
          <cell r="C952" t="str">
            <v>51632</v>
          </cell>
          <cell r="D952">
            <v>0</v>
          </cell>
          <cell r="E952">
            <v>0</v>
          </cell>
        </row>
        <row r="953">
          <cell r="A953">
            <v>51641</v>
          </cell>
          <cell r="B953" t="str">
            <v>Dani zajmovi tuzemnim obrtnicima – kratkoročni</v>
          </cell>
          <cell r="C953" t="str">
            <v>51641</v>
          </cell>
          <cell r="D953">
            <v>0</v>
          </cell>
          <cell r="E953">
            <v>0</v>
          </cell>
        </row>
        <row r="954">
          <cell r="A954">
            <v>51642</v>
          </cell>
          <cell r="B954" t="str">
            <v>Dani zajmovi tuzemnim obrtnicima – dugoročni</v>
          </cell>
          <cell r="C954" t="str">
            <v>51642</v>
          </cell>
          <cell r="D954">
            <v>0</v>
          </cell>
          <cell r="E954">
            <v>0</v>
          </cell>
        </row>
        <row r="955">
          <cell r="A955">
            <v>51711</v>
          </cell>
          <cell r="B955" t="str">
            <v>Dani zajmovi državnom proračunu – kratkoročni</v>
          </cell>
          <cell r="C955" t="str">
            <v>51711</v>
          </cell>
          <cell r="D955">
            <v>0</v>
          </cell>
          <cell r="E955">
            <v>0</v>
          </cell>
        </row>
        <row r="956">
          <cell r="A956">
            <v>51712</v>
          </cell>
          <cell r="B956" t="str">
            <v>Dani zajmovi državnom proračunu – dugoročni</v>
          </cell>
          <cell r="C956" t="str">
            <v>51712</v>
          </cell>
          <cell r="D956">
            <v>0</v>
          </cell>
          <cell r="E956">
            <v>0</v>
          </cell>
        </row>
        <row r="957">
          <cell r="A957">
            <v>51721</v>
          </cell>
          <cell r="B957" t="str">
            <v>Dani zajmovi županijskim proračunima – kratkoročni</v>
          </cell>
          <cell r="C957" t="str">
            <v>51721</v>
          </cell>
          <cell r="D957">
            <v>0</v>
          </cell>
          <cell r="E957">
            <v>0</v>
          </cell>
        </row>
        <row r="958">
          <cell r="A958">
            <v>51722</v>
          </cell>
          <cell r="B958" t="str">
            <v>Dani zajmovi županijskim proračunima – dugoročni</v>
          </cell>
          <cell r="C958" t="str">
            <v>51722</v>
          </cell>
          <cell r="D958">
            <v>0</v>
          </cell>
          <cell r="E958">
            <v>0</v>
          </cell>
        </row>
        <row r="959">
          <cell r="A959">
            <v>51731</v>
          </cell>
          <cell r="B959" t="str">
            <v>Dani zajmovi gradskim proračunima – kratkoročni</v>
          </cell>
          <cell r="C959" t="str">
            <v>51731</v>
          </cell>
          <cell r="D959">
            <v>0</v>
          </cell>
          <cell r="E959">
            <v>0</v>
          </cell>
        </row>
        <row r="960">
          <cell r="A960">
            <v>51732</v>
          </cell>
          <cell r="B960" t="str">
            <v>Dani zajmovi gradskim proračunima – dugoročni</v>
          </cell>
          <cell r="C960" t="str">
            <v>51732</v>
          </cell>
          <cell r="D960">
            <v>0</v>
          </cell>
          <cell r="E960">
            <v>0</v>
          </cell>
        </row>
        <row r="961">
          <cell r="A961">
            <v>51741</v>
          </cell>
          <cell r="B961" t="str">
            <v>Dani zajmovi općinskim proračunima – kratkoročni</v>
          </cell>
          <cell r="C961" t="str">
            <v>51741</v>
          </cell>
          <cell r="D961">
            <v>0</v>
          </cell>
          <cell r="E961">
            <v>0</v>
          </cell>
        </row>
        <row r="962">
          <cell r="A962">
            <v>51742</v>
          </cell>
          <cell r="B962" t="str">
            <v>Dani zajmovi općinskim proračunima – dugoročni</v>
          </cell>
          <cell r="C962" t="str">
            <v>51742</v>
          </cell>
          <cell r="D962">
            <v>0</v>
          </cell>
          <cell r="E962">
            <v>0</v>
          </cell>
        </row>
        <row r="963">
          <cell r="A963">
            <v>51751</v>
          </cell>
          <cell r="B963" t="str">
            <v>Dani zajmovi HZMO-u, HZZ-u i HZZO-u – kratkoročni</v>
          </cell>
          <cell r="C963" t="str">
            <v>51751</v>
          </cell>
          <cell r="D963">
            <v>0</v>
          </cell>
          <cell r="E963">
            <v>0</v>
          </cell>
        </row>
        <row r="964">
          <cell r="A964">
            <v>51752</v>
          </cell>
          <cell r="B964" t="str">
            <v>Dani zajmovi HZMO-u, HZZ-u i HZZO-u – dugoročni</v>
          </cell>
          <cell r="C964" t="str">
            <v>51752</v>
          </cell>
          <cell r="D964">
            <v>0</v>
          </cell>
          <cell r="E964">
            <v>0</v>
          </cell>
        </row>
        <row r="965">
          <cell r="A965">
            <v>51761</v>
          </cell>
          <cell r="B965" t="str">
            <v>Dani zajmovi ostalim izvanproračunskim korisnicima državnog proračuna – kratkoročni</v>
          </cell>
          <cell r="C965" t="str">
            <v>51761</v>
          </cell>
          <cell r="D965">
            <v>0</v>
          </cell>
          <cell r="E965">
            <v>0</v>
          </cell>
        </row>
        <row r="966">
          <cell r="A966">
            <v>51762</v>
          </cell>
          <cell r="B966" t="str">
            <v>Dani zajmovi ostalim izvanproračunskim korisnicima državnog proračuna – dugoročni</v>
          </cell>
          <cell r="C966" t="str">
            <v>51762</v>
          </cell>
          <cell r="D966">
            <v>0</v>
          </cell>
          <cell r="E966">
            <v>0</v>
          </cell>
        </row>
        <row r="967">
          <cell r="A967">
            <v>51771</v>
          </cell>
          <cell r="B967" t="str">
            <v>Dani zajmovi izvanproračunskim korisnicima JLP(R)S – kratkoročni</v>
          </cell>
          <cell r="C967" t="str">
            <v>51771</v>
          </cell>
          <cell r="D967">
            <v>0</v>
          </cell>
          <cell r="E967">
            <v>0</v>
          </cell>
        </row>
        <row r="968">
          <cell r="A968">
            <v>51772</v>
          </cell>
          <cell r="B968" t="str">
            <v>Dani zajmovi izvanproračunskim korisnicima JLP(R)S – dugoročni</v>
          </cell>
          <cell r="C968" t="str">
            <v>51772</v>
          </cell>
          <cell r="D968">
            <v>0</v>
          </cell>
          <cell r="E968">
            <v>0</v>
          </cell>
        </row>
        <row r="969">
          <cell r="A969">
            <v>54132</v>
          </cell>
          <cell r="B969" t="str">
            <v>Otplata glavnice primljenih zajmova od međunarodnih organizacija – dugoročnih</v>
          </cell>
          <cell r="C969" t="str">
            <v>54132</v>
          </cell>
          <cell r="D969">
            <v>0</v>
          </cell>
          <cell r="E969">
            <v>0</v>
          </cell>
        </row>
        <row r="970">
          <cell r="A970">
            <v>54142</v>
          </cell>
          <cell r="B970" t="str">
            <v>Otplata glavnice primljenih kredita i zajmova od institucija i tijela EU – dugoročnih</v>
          </cell>
          <cell r="C970" t="str">
            <v>54142</v>
          </cell>
          <cell r="D970">
            <v>0</v>
          </cell>
          <cell r="E970">
            <v>0</v>
          </cell>
        </row>
        <row r="971">
          <cell r="A971">
            <v>54152</v>
          </cell>
          <cell r="B971" t="str">
            <v>Otplata glavnice primljenih zajmova od inozemnih vlada u EU – dugoročnih</v>
          </cell>
          <cell r="C971" t="str">
            <v>54152</v>
          </cell>
          <cell r="D971">
            <v>0</v>
          </cell>
          <cell r="E971">
            <v>0</v>
          </cell>
        </row>
        <row r="972">
          <cell r="A972">
            <v>54162</v>
          </cell>
          <cell r="B972" t="str">
            <v>Otplata glavnice primljenih zajmova od inozemnih vlada izvan EU – dugoročnih</v>
          </cell>
          <cell r="C972" t="str">
            <v>54162</v>
          </cell>
          <cell r="D972">
            <v>0</v>
          </cell>
          <cell r="E972">
            <v>0</v>
          </cell>
        </row>
        <row r="973">
          <cell r="A973">
            <v>54221</v>
          </cell>
          <cell r="B973" t="str">
            <v>Otplata glavnice primljenih kredita od kreditnih institucija u javnom sektoru – kratkoročnih</v>
          </cell>
          <cell r="C973" t="str">
            <v>54221</v>
          </cell>
          <cell r="D973">
            <v>0</v>
          </cell>
          <cell r="E973">
            <v>0</v>
          </cell>
        </row>
        <row r="974">
          <cell r="A974">
            <v>54222</v>
          </cell>
          <cell r="B974" t="str">
            <v>Otplata glavnice primljenih kredita od kreditnih institucija u javnom sektoru – dugoročnih</v>
          </cell>
          <cell r="C974" t="str">
            <v>54222</v>
          </cell>
          <cell r="D974">
            <v>0</v>
          </cell>
          <cell r="E974">
            <v>0</v>
          </cell>
        </row>
        <row r="975">
          <cell r="A975" t="str">
            <v>54223</v>
          </cell>
          <cell r="B975" t="str">
            <v>Otplata glavnice po financijskom najmu od kreditnih institucija u javnom sektoru</v>
          </cell>
          <cell r="C975" t="str">
            <v>54223</v>
          </cell>
          <cell r="D975">
            <v>0</v>
          </cell>
          <cell r="E975">
            <v>0</v>
          </cell>
        </row>
        <row r="976">
          <cell r="A976">
            <v>54232</v>
          </cell>
          <cell r="B976" t="str">
            <v>Otplata glavnice primljenih zajmova od osiguravajućih društava u javnom sektoru – dugoročnih</v>
          </cell>
          <cell r="C976" t="str">
            <v>54232</v>
          </cell>
          <cell r="D976">
            <v>0</v>
          </cell>
          <cell r="E976">
            <v>0</v>
          </cell>
        </row>
        <row r="977">
          <cell r="A977">
            <v>54242</v>
          </cell>
          <cell r="B977" t="str">
            <v>Otplata glavnice primljenih zajmova od ostalih financijskih institucija u javnom sektoru – dugoročnih</v>
          </cell>
          <cell r="C977" t="str">
            <v>54242</v>
          </cell>
          <cell r="D977">
            <v>0</v>
          </cell>
          <cell r="E977">
            <v>0</v>
          </cell>
        </row>
        <row r="978">
          <cell r="A978" t="str">
            <v>54243</v>
          </cell>
          <cell r="B978" t="str">
            <v>Otplata glavnice po financijskom najmu od ostalih financijskih institucija u javnom sektoru</v>
          </cell>
          <cell r="C978" t="str">
            <v>54243</v>
          </cell>
          <cell r="D978">
            <v>0</v>
          </cell>
          <cell r="E978">
            <v>0</v>
          </cell>
        </row>
        <row r="979">
          <cell r="A979">
            <v>54312</v>
          </cell>
          <cell r="B979" t="str">
            <v>Otplata glavnice primljenih zajmova od trgovačkih društava u javnom sektoru – dugoročnih</v>
          </cell>
          <cell r="C979" t="str">
            <v>54312</v>
          </cell>
          <cell r="D979">
            <v>0</v>
          </cell>
          <cell r="E979">
            <v>0</v>
          </cell>
        </row>
        <row r="980">
          <cell r="A980">
            <v>54431</v>
          </cell>
          <cell r="B980" t="str">
            <v>Otplata glavnice primljenih kredita od tuzemnih kreditnih institucija izvan javnog sektora – kratkoročnih</v>
          </cell>
          <cell r="C980" t="str">
            <v>54431</v>
          </cell>
          <cell r="D980">
            <v>0</v>
          </cell>
          <cell r="E980">
            <v>0</v>
          </cell>
        </row>
        <row r="981">
          <cell r="A981">
            <v>54432</v>
          </cell>
          <cell r="B981" t="str">
            <v>Otplata glavnice primljenih kredita od tuzemnih kreditnih institucija izvan javnog sektora – dugoročnih</v>
          </cell>
          <cell r="C981" t="str">
            <v>54432</v>
          </cell>
          <cell r="D981">
            <v>0</v>
          </cell>
          <cell r="E981">
            <v>0</v>
          </cell>
        </row>
        <row r="982">
          <cell r="A982" t="str">
            <v>54433</v>
          </cell>
          <cell r="B982" t="str">
            <v>Otplata glavnice po financijskom najmu od tuzemnih kreditnih institucija izvan javnog sektora</v>
          </cell>
          <cell r="C982" t="str">
            <v>54433</v>
          </cell>
          <cell r="D982">
            <v>0</v>
          </cell>
          <cell r="E982">
            <v>0</v>
          </cell>
        </row>
        <row r="983">
          <cell r="A983">
            <v>54442</v>
          </cell>
          <cell r="B983" t="str">
            <v>Otplata glavnice primljenih zajmova od tuzemnih osiguravajućih društava izvan javnog sektora – dugoročnih</v>
          </cell>
          <cell r="C983" t="str">
            <v>54442</v>
          </cell>
          <cell r="D983">
            <v>0</v>
          </cell>
          <cell r="E983">
            <v>0</v>
          </cell>
        </row>
        <row r="984">
          <cell r="A984">
            <v>54452</v>
          </cell>
          <cell r="B984" t="str">
            <v>Otplata glavnice primljenih zajmova od ostalih tuzemnih financijskih institucija izvan javnog sektora – dugoročnih</v>
          </cell>
          <cell r="C984" t="str">
            <v>54452</v>
          </cell>
          <cell r="D984">
            <v>0</v>
          </cell>
          <cell r="E984">
            <v>0</v>
          </cell>
        </row>
        <row r="985">
          <cell r="A985" t="str">
            <v>54453</v>
          </cell>
          <cell r="B985" t="str">
            <v>Otplata glavnice po financijskom najmu od ostalih tuzemnih financijskih institucija izvan javnog sektora</v>
          </cell>
          <cell r="C985" t="str">
            <v>54453</v>
          </cell>
          <cell r="D985">
            <v>0</v>
          </cell>
          <cell r="E985">
            <v>0</v>
          </cell>
        </row>
        <row r="986">
          <cell r="A986">
            <v>54461</v>
          </cell>
          <cell r="B986" t="str">
            <v>Otplata glavnice primljenih kredita od inozemnih kreditnih institucija – kratkoročnih</v>
          </cell>
          <cell r="C986" t="str">
            <v>54461</v>
          </cell>
          <cell r="D986">
            <v>0</v>
          </cell>
          <cell r="E986">
            <v>0</v>
          </cell>
        </row>
        <row r="987">
          <cell r="A987">
            <v>54462</v>
          </cell>
          <cell r="B987" t="str">
            <v>Otplata glavnice primljenih kredita od inozemnih kreditnih institucija – dugoročnih</v>
          </cell>
          <cell r="C987" t="str">
            <v>54462</v>
          </cell>
          <cell r="D987">
            <v>0</v>
          </cell>
          <cell r="E987">
            <v>0</v>
          </cell>
        </row>
        <row r="988">
          <cell r="A988" t="str">
            <v>54463</v>
          </cell>
          <cell r="B988" t="str">
            <v>Otplata glavnice po financijskom najmu od inozemnih kreditnih institucija</v>
          </cell>
          <cell r="C988" t="str">
            <v>54463</v>
          </cell>
          <cell r="D988">
            <v>0</v>
          </cell>
          <cell r="E988">
            <v>0</v>
          </cell>
        </row>
        <row r="989">
          <cell r="A989">
            <v>54472</v>
          </cell>
          <cell r="B989" t="str">
            <v>Otplata glavnice primljenih zajmova od inozemnih osiguravajućih društava – dugoročnih</v>
          </cell>
          <cell r="C989" t="str">
            <v>54472</v>
          </cell>
          <cell r="D989">
            <v>0</v>
          </cell>
          <cell r="E989">
            <v>0</v>
          </cell>
        </row>
        <row r="990">
          <cell r="A990">
            <v>54482</v>
          </cell>
          <cell r="B990" t="str">
            <v>Otplata glavnice primljenih zajmova od ostalih inozemnih financijskih institucija – dugoročnih</v>
          </cell>
          <cell r="C990" t="str">
            <v>54482</v>
          </cell>
          <cell r="D990">
            <v>0</v>
          </cell>
          <cell r="E990">
            <v>0</v>
          </cell>
        </row>
        <row r="991">
          <cell r="A991" t="str">
            <v>54483</v>
          </cell>
          <cell r="B991" t="str">
            <v>Otplata glavnice primljenog financijskog najma od ostalih inozemnih financijskih institucija</v>
          </cell>
          <cell r="C991" t="str">
            <v>54483</v>
          </cell>
          <cell r="D991">
            <v>0</v>
          </cell>
          <cell r="E991">
            <v>0</v>
          </cell>
        </row>
        <row r="992">
          <cell r="A992">
            <v>54532</v>
          </cell>
          <cell r="B992" t="str">
            <v>Otplata glavnice primljenih zajmova od tuzemnih trgovačkih društava izvan javnog sektora – dugoročnih</v>
          </cell>
          <cell r="C992" t="str">
            <v>54532</v>
          </cell>
          <cell r="D992">
            <v>0</v>
          </cell>
          <cell r="E992">
            <v>0</v>
          </cell>
        </row>
        <row r="993">
          <cell r="A993">
            <v>54542</v>
          </cell>
          <cell r="B993" t="str">
            <v>Otplata glavnice primljenih zajmova od tuzemnih obrtnika – dugoročnih</v>
          </cell>
          <cell r="C993" t="str">
            <v>54542</v>
          </cell>
          <cell r="D993">
            <v>0</v>
          </cell>
          <cell r="E993">
            <v>0</v>
          </cell>
        </row>
        <row r="994">
          <cell r="A994">
            <v>54552</v>
          </cell>
          <cell r="B994" t="str">
            <v>Otplata glavnice primljenih zajmova od inozemnih trgovačkih društava – dugoročnih</v>
          </cell>
          <cell r="C994" t="str">
            <v>54552</v>
          </cell>
          <cell r="D994">
            <v>0</v>
          </cell>
          <cell r="E994">
            <v>0</v>
          </cell>
        </row>
        <row r="995">
          <cell r="A995">
            <v>54711</v>
          </cell>
          <cell r="B995" t="str">
            <v>Otplata glavnice primljenih zajmova od državnog proračuna – kratkoročnih</v>
          </cell>
          <cell r="C995" t="str">
            <v>54711</v>
          </cell>
          <cell r="D995">
            <v>0</v>
          </cell>
          <cell r="E995">
            <v>0</v>
          </cell>
        </row>
        <row r="996">
          <cell r="A996">
            <v>54712</v>
          </cell>
          <cell r="B996" t="str">
            <v>Otplata glavnice primljenih zajmova od državnog proračuna – dugoročnih</v>
          </cell>
          <cell r="C996" t="str">
            <v>54712</v>
          </cell>
          <cell r="D996">
            <v>0</v>
          </cell>
          <cell r="E996">
            <v>0</v>
          </cell>
        </row>
        <row r="997">
          <cell r="A997">
            <v>54721</v>
          </cell>
          <cell r="B997" t="str">
            <v>Otplata glavnice primljenih zajmova od županijskih proračuna – kratkoročnih</v>
          </cell>
          <cell r="C997" t="str">
            <v>54721</v>
          </cell>
          <cell r="D997">
            <v>0</v>
          </cell>
          <cell r="E997">
            <v>0</v>
          </cell>
        </row>
        <row r="998">
          <cell r="A998">
            <v>54722</v>
          </cell>
          <cell r="B998" t="str">
            <v>Otplata glavnice primljenih zajmova od županijskih proračuna – dugoročnih</v>
          </cell>
          <cell r="C998" t="str">
            <v>54722</v>
          </cell>
          <cell r="D998">
            <v>0</v>
          </cell>
          <cell r="E998">
            <v>0</v>
          </cell>
        </row>
        <row r="999">
          <cell r="A999">
            <v>54731</v>
          </cell>
          <cell r="B999" t="str">
            <v>Otplata glavnice primljenih zajmova od gradskih proračuna – kratkoročnih</v>
          </cell>
          <cell r="C999" t="str">
            <v>54731</v>
          </cell>
          <cell r="D999">
            <v>0</v>
          </cell>
          <cell r="E999">
            <v>0</v>
          </cell>
        </row>
        <row r="1000">
          <cell r="A1000">
            <v>54732</v>
          </cell>
          <cell r="B1000" t="str">
            <v>Otplata glavnice primljenih zajmova od gradskih proračuna – dugoročnih</v>
          </cell>
          <cell r="C1000" t="str">
            <v>54732</v>
          </cell>
          <cell r="D1000">
            <v>0</v>
          </cell>
          <cell r="E1000">
            <v>0</v>
          </cell>
        </row>
        <row r="1001">
          <cell r="A1001">
            <v>54741</v>
          </cell>
          <cell r="B1001" t="str">
            <v>Otplata glavnice primljenih zajmova od općinskih proračuna – kratkoročnih</v>
          </cell>
          <cell r="C1001" t="str">
            <v>54741</v>
          </cell>
          <cell r="D1001">
            <v>0</v>
          </cell>
          <cell r="E1001">
            <v>0</v>
          </cell>
        </row>
        <row r="1002">
          <cell r="A1002">
            <v>54742</v>
          </cell>
          <cell r="B1002" t="str">
            <v>Otplata glavnice primljenih zajmova od općinskih proračuna – dugoročnih</v>
          </cell>
          <cell r="C1002" t="str">
            <v>54742</v>
          </cell>
          <cell r="D1002">
            <v>0</v>
          </cell>
          <cell r="E1002">
            <v>0</v>
          </cell>
        </row>
        <row r="1003">
          <cell r="A1003">
            <v>54751</v>
          </cell>
          <cell r="B1003" t="str">
            <v>Otplata glavnice primljenih zajmova od HZMO-a, HZZ-a i HZZO-a – kratkoročnih</v>
          </cell>
          <cell r="C1003" t="str">
            <v>54751</v>
          </cell>
          <cell r="D1003">
            <v>0</v>
          </cell>
          <cell r="E1003">
            <v>0</v>
          </cell>
        </row>
        <row r="1004">
          <cell r="A1004">
            <v>54752</v>
          </cell>
          <cell r="B1004" t="str">
            <v>Otplata glavnice primljenih zajmova od HZMO-a, HZZ-a i HZZO-a – dugoročnih</v>
          </cell>
          <cell r="C1004" t="str">
            <v>54752</v>
          </cell>
          <cell r="D1004">
            <v>0</v>
          </cell>
          <cell r="E1004">
            <v>0</v>
          </cell>
        </row>
        <row r="1005">
          <cell r="A1005">
            <v>54761</v>
          </cell>
          <cell r="B1005" t="str">
            <v>Otplata glavnice primljenih zajmova od ostalih izvanproračunskih korisnika državnog proračuna – kratkoročnih</v>
          </cell>
          <cell r="C1005" t="str">
            <v>54761</v>
          </cell>
          <cell r="D1005">
            <v>0</v>
          </cell>
          <cell r="E1005">
            <v>0</v>
          </cell>
        </row>
        <row r="1006">
          <cell r="A1006">
            <v>54762</v>
          </cell>
          <cell r="B1006" t="str">
            <v>Otplata glavnice primljenih zajmova od ostalih izvanproračunskih korisnika državnog proračuna – dugoročnih</v>
          </cell>
          <cell r="C1006" t="str">
            <v>54762</v>
          </cell>
          <cell r="D1006">
            <v>0</v>
          </cell>
          <cell r="E1006">
            <v>0</v>
          </cell>
        </row>
        <row r="1007">
          <cell r="A1007">
            <v>54771</v>
          </cell>
          <cell r="B1007" t="str">
            <v>Otplata glavnice primljenih zajmova od izvanproračunskih korisnika JLP(R)S – kratkoročnih</v>
          </cell>
          <cell r="C1007" t="str">
            <v>54771</v>
          </cell>
          <cell r="D1007">
            <v>0</v>
          </cell>
          <cell r="E1007">
            <v>0</v>
          </cell>
        </row>
        <row r="1008">
          <cell r="A1008">
            <v>54772</v>
          </cell>
          <cell r="B1008" t="str">
            <v>Otplata glavnice primljenih zajmova od izvanproračunskih korisnika JLP(R)S – dugoročnih</v>
          </cell>
          <cell r="C1008" t="str">
            <v>54772</v>
          </cell>
          <cell r="D1008">
            <v>0</v>
          </cell>
          <cell r="E1008">
            <v>0</v>
          </cell>
        </row>
        <row r="1009">
          <cell r="A1009">
            <v>55312</v>
          </cell>
          <cell r="B1009" t="str">
            <v>Izdaci za otplatu glavnice za izdane ostale vrijednosne papire u zemlji - dugoročne</v>
          </cell>
          <cell r="C1009" t="str">
            <v>55312</v>
          </cell>
          <cell r="D1009">
            <v>0</v>
          </cell>
          <cell r="E1009">
            <v>0</v>
          </cell>
        </row>
        <row r="1010">
          <cell r="A1010" t="str">
            <v>Obvezni dodatni podaci</v>
          </cell>
        </row>
        <row r="1011">
          <cell r="A1011" t="str">
            <v>Račun iz rač. plana</v>
          </cell>
          <cell r="B1011" t="str">
            <v>Opis stavke</v>
          </cell>
          <cell r="C1011" t="str">
            <v>Šifra</v>
          </cell>
          <cell r="D1011" t="str">
            <v>Stanje na kraju prethodne godine</v>
          </cell>
          <cell r="E1011" t="str">
            <v>Stanje na kraju izvještajnog razdoblja</v>
          </cell>
        </row>
        <row r="1012">
          <cell r="A1012" t="str">
            <v>26224,26233, 26244,26314</v>
          </cell>
          <cell r="B1012" t="str">
            <v>Obveze za zajmove po faktoringu od kreditnih institucija, osiguravajućih društava, ostalih financijskih institucija i trgovačkih društava u javnom sektoru</v>
          </cell>
          <cell r="C1012" t="str">
            <v>26224,26233,26244,26314</v>
          </cell>
          <cell r="D1012">
            <v>0</v>
          </cell>
          <cell r="E1012">
            <v>0</v>
          </cell>
        </row>
        <row r="1013">
          <cell r="A1013" t="str">
            <v>26243</v>
          </cell>
          <cell r="B1013" t="str">
            <v>Obveze za financijski najam od ostalih financijskih institucija u javnom sektoru</v>
          </cell>
          <cell r="C1013" t="str">
            <v>26243</v>
          </cell>
          <cell r="D1013">
            <v>0</v>
          </cell>
          <cell r="E1013">
            <v>0</v>
          </cell>
        </row>
        <row r="1014">
          <cell r="A1014" t="str">
            <v>26453</v>
          </cell>
          <cell r="B1014" t="str">
            <v>Obveze za financijski najam od ostalih tuzemnih financijskih institucija izvan javnog sektora</v>
          </cell>
          <cell r="C1014" t="str">
            <v>26453</v>
          </cell>
          <cell r="D1014">
            <v>0</v>
          </cell>
          <cell r="E1014">
            <v>0</v>
          </cell>
        </row>
        <row r="1015">
          <cell r="A1015">
            <v>26454</v>
          </cell>
          <cell r="B1015" t="str">
            <v>Obveze za zajmove po faktoringu od ostalih tuzemnih financijskih institucija izvan javnog sektora</v>
          </cell>
          <cell r="C1015" t="str">
            <v>26454</v>
          </cell>
          <cell r="D1015">
            <v>0</v>
          </cell>
          <cell r="E1015">
            <v>0</v>
          </cell>
        </row>
        <row r="1016">
          <cell r="A1016" t="str">
            <v>26463</v>
          </cell>
          <cell r="B1016" t="str">
            <v>Obveze za financijski najam od inozemnih kreditnih institucija</v>
          </cell>
          <cell r="C1016" t="str">
            <v>26463</v>
          </cell>
          <cell r="D1016">
            <v>0</v>
          </cell>
          <cell r="E1016">
            <v>0</v>
          </cell>
        </row>
        <row r="1017">
          <cell r="A1017" t="str">
            <v>26464,26473, 26484,26554, 26564</v>
          </cell>
          <cell r="B1017" t="str">
            <v>Obveze za zajmove po faktoringu od inozemnih kreditnih institucija, inozemnih osiguravajućih društava, ostalih inozemnih financijskih institucija, inozemnih trgovačkih društava i inozemnih obrtnika</v>
          </cell>
          <cell r="C1017" t="str">
            <v>26464,26473,26484,26554,26564</v>
          </cell>
          <cell r="D1017">
            <v>0</v>
          </cell>
          <cell r="E1017">
            <v>0</v>
          </cell>
        </row>
        <row r="1018">
          <cell r="A1018" t="str">
            <v>26483</v>
          </cell>
          <cell r="B1018" t="str">
            <v>Obveze za financijski najam od ostalih inozemnih financijskih institucija</v>
          </cell>
          <cell r="C1018" t="str">
            <v>26483</v>
          </cell>
          <cell r="D1018">
            <v>0</v>
          </cell>
          <cell r="E1018">
            <v>0</v>
          </cell>
        </row>
        <row r="1019">
          <cell r="A1019">
            <v>26534</v>
          </cell>
          <cell r="B1019" t="str">
            <v>Obveze za zajmove po faktoringu od tuzemnih trgovačkih društava izvan javnog sektora</v>
          </cell>
          <cell r="C1019" t="str">
            <v>26534</v>
          </cell>
          <cell r="D1019">
            <v>0</v>
          </cell>
          <cell r="E1019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A3AF0-7B51-4D78-824A-58FEDE727C98}">
  <dimension ref="A1:G16"/>
  <sheetViews>
    <sheetView showGridLines="0" zoomScale="90" zoomScaleNormal="90" workbookViewId="0">
      <pane ySplit="4" topLeftCell="A5" activePane="bottomLeft" state="frozen"/>
      <selection activeCell="F1" sqref="F1"/>
      <selection pane="bottomLeft" activeCell="M25" sqref="M25"/>
    </sheetView>
  </sheetViews>
  <sheetFormatPr defaultColWidth="8.7109375" defaultRowHeight="12.75" x14ac:dyDescent="0.2"/>
  <cols>
    <col min="1" max="1" width="10.5703125" style="1" customWidth="1"/>
    <col min="2" max="2" width="45.7109375" style="1" customWidth="1"/>
    <col min="3" max="5" width="13.5703125" style="1" customWidth="1"/>
    <col min="6" max="7" width="10.5703125" style="13" customWidth="1"/>
    <col min="8" max="14" width="8.7109375" style="1" customWidth="1"/>
    <col min="15" max="16384" width="8.7109375" style="1"/>
  </cols>
  <sheetData>
    <row r="1" spans="1:7" ht="20.100000000000001" customHeight="1" x14ac:dyDescent="0.2">
      <c r="A1" s="60"/>
      <c r="B1" s="60"/>
      <c r="C1" s="60"/>
      <c r="D1" s="60"/>
    </row>
    <row r="2" spans="1:7" ht="39.950000000000003" customHeight="1" x14ac:dyDescent="0.2">
      <c r="A2" s="61" t="s">
        <v>189</v>
      </c>
      <c r="B2" s="61"/>
      <c r="C2" s="61"/>
      <c r="D2" s="61"/>
      <c r="E2" s="61"/>
      <c r="F2" s="61"/>
      <c r="G2" s="61"/>
    </row>
    <row r="3" spans="1:7" ht="20.100000000000001" customHeight="1" thickBot="1" x14ac:dyDescent="0.25">
      <c r="E3" s="10"/>
      <c r="F3" s="14"/>
      <c r="G3" s="14"/>
    </row>
    <row r="4" spans="1:7" ht="35.1" customHeight="1" thickBot="1" x14ac:dyDescent="0.25">
      <c r="A4" s="7" t="s">
        <v>185</v>
      </c>
      <c r="B4" s="7" t="s">
        <v>186</v>
      </c>
      <c r="C4" s="7" t="s">
        <v>143</v>
      </c>
      <c r="D4" s="7" t="s">
        <v>141</v>
      </c>
      <c r="E4" s="7" t="s">
        <v>142</v>
      </c>
      <c r="F4" s="15" t="s">
        <v>151</v>
      </c>
      <c r="G4" s="15" t="s">
        <v>152</v>
      </c>
    </row>
    <row r="5" spans="1:7" ht="18" customHeight="1" thickBot="1" x14ac:dyDescent="0.25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</row>
    <row r="6" spans="1:7" ht="35.1" customHeight="1" collapsed="1" thickBot="1" x14ac:dyDescent="0.25">
      <c r="A6" s="62" t="s">
        <v>150</v>
      </c>
      <c r="B6" s="62"/>
      <c r="C6" s="37">
        <v>18527517.870000001</v>
      </c>
      <c r="D6" s="37">
        <v>23471400</v>
      </c>
      <c r="E6" s="37">
        <v>22821257.859999999</v>
      </c>
      <c r="F6" s="37">
        <v>123.17</v>
      </c>
      <c r="G6" s="37">
        <v>97.23</v>
      </c>
    </row>
    <row r="7" spans="1:7" ht="24.95" customHeight="1" x14ac:dyDescent="0.2">
      <c r="A7" s="38">
        <v>6</v>
      </c>
      <c r="B7" s="39" t="s">
        <v>183</v>
      </c>
      <c r="C7" s="40">
        <v>18527411.98</v>
      </c>
      <c r="D7" s="40">
        <v>23440100</v>
      </c>
      <c r="E7" s="40">
        <v>22821257.859999999</v>
      </c>
      <c r="F7" s="40">
        <v>123.18</v>
      </c>
      <c r="G7" s="40">
        <v>97.36</v>
      </c>
    </row>
    <row r="8" spans="1:7" ht="24.95" customHeight="1" x14ac:dyDescent="0.2">
      <c r="A8" s="41">
        <v>7</v>
      </c>
      <c r="B8" s="42" t="s">
        <v>190</v>
      </c>
      <c r="C8" s="43">
        <v>105.89</v>
      </c>
      <c r="D8" s="43">
        <v>1300</v>
      </c>
      <c r="E8" s="43">
        <v>0</v>
      </c>
      <c r="F8" s="43">
        <v>0</v>
      </c>
      <c r="G8" s="43">
        <v>0</v>
      </c>
    </row>
    <row r="9" spans="1:7" ht="24.95" customHeight="1" thickBot="1" x14ac:dyDescent="0.25">
      <c r="A9" s="44">
        <v>9</v>
      </c>
      <c r="B9" s="45" t="s">
        <v>184</v>
      </c>
      <c r="C9" s="46">
        <v>0</v>
      </c>
      <c r="D9" s="46">
        <v>30000</v>
      </c>
      <c r="E9" s="46">
        <v>0</v>
      </c>
      <c r="F9" s="46">
        <v>0</v>
      </c>
      <c r="G9" s="46">
        <v>0</v>
      </c>
    </row>
    <row r="10" spans="1:7" ht="35.1" customHeight="1" thickBot="1" x14ac:dyDescent="0.25">
      <c r="A10" s="62" t="s">
        <v>145</v>
      </c>
      <c r="B10" s="62"/>
      <c r="C10" s="37">
        <v>18901158.129999999</v>
      </c>
      <c r="D10" s="37">
        <v>23471400</v>
      </c>
      <c r="E10" s="37">
        <v>23268572.130000003</v>
      </c>
      <c r="F10" s="37">
        <v>123.10659468568768</v>
      </c>
      <c r="G10" s="37">
        <v>99.135850993123555</v>
      </c>
    </row>
    <row r="11" spans="1:7" ht="24.95" customHeight="1" x14ac:dyDescent="0.2">
      <c r="A11" s="36">
        <v>3</v>
      </c>
      <c r="B11" s="30" t="s">
        <v>187</v>
      </c>
      <c r="C11" s="33">
        <v>16960293.77</v>
      </c>
      <c r="D11" s="33">
        <v>20646100</v>
      </c>
      <c r="E11" s="33">
        <v>21015642.210000001</v>
      </c>
      <c r="F11" s="35">
        <v>123.91</v>
      </c>
      <c r="G11" s="35">
        <v>101.79</v>
      </c>
    </row>
    <row r="12" spans="1:7" ht="24.95" customHeight="1" thickBot="1" x14ac:dyDescent="0.25">
      <c r="A12" s="36">
        <v>4</v>
      </c>
      <c r="B12" s="30" t="s">
        <v>188</v>
      </c>
      <c r="C12" s="33">
        <v>1940864.36</v>
      </c>
      <c r="D12" s="33">
        <v>2825300</v>
      </c>
      <c r="E12" s="33">
        <v>2252929.92</v>
      </c>
      <c r="F12" s="35">
        <v>116.08</v>
      </c>
      <c r="G12" s="35">
        <v>79.739999999999995</v>
      </c>
    </row>
    <row r="13" spans="1:7" ht="35.1" customHeight="1" thickBot="1" x14ac:dyDescent="0.25">
      <c r="A13" s="62"/>
      <c r="B13" s="62"/>
      <c r="C13" s="37"/>
      <c r="D13" s="37"/>
      <c r="E13" s="37"/>
      <c r="F13" s="37"/>
      <c r="G13" s="37"/>
    </row>
    <row r="15" spans="1:7" x14ac:dyDescent="0.2">
      <c r="C15" s="3"/>
      <c r="E15" s="3"/>
    </row>
    <row r="16" spans="1:7" x14ac:dyDescent="0.2">
      <c r="E16" s="3"/>
    </row>
  </sheetData>
  <mergeCells count="5">
    <mergeCell ref="A1:D1"/>
    <mergeCell ref="A2:G2"/>
    <mergeCell ref="A6:B6"/>
    <mergeCell ref="A10:B10"/>
    <mergeCell ref="A13:B13"/>
  </mergeCells>
  <pageMargins left="0.39370078740157483" right="0.39370078740157483" top="0.59055118110236227" bottom="0.59055118110236227" header="0" footer="0"/>
  <pageSetup paperSize="9" scale="82" orientation="portrait" r:id="rId1"/>
  <headerFooter alignWithMargins="0">
    <oddHeader>&amp;L&amp;"Arial,Bold"&amp;K04-023KNJIŽNICE GRADA ZAGREBA
STARČEVIĆEV TRG 6
OIB: 93571946376</oddHeader>
    <oddFooter xml:space="preserve">&amp;C&amp;8 Stranica 
&amp;"Arial,Bold"&amp;P&amp;"Arial,Regular"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63D57-DC92-458F-8504-AB147A716316}">
  <dimension ref="A1:K66"/>
  <sheetViews>
    <sheetView showGridLines="0" zoomScale="90" zoomScaleNormal="90" workbookViewId="0">
      <pane ySplit="4" topLeftCell="A5" activePane="bottomLeft" state="frozen"/>
      <selection activeCell="F1" sqref="F1"/>
      <selection pane="bottomLeft" activeCell="A5" sqref="A5"/>
    </sheetView>
  </sheetViews>
  <sheetFormatPr defaultColWidth="8.7109375" defaultRowHeight="12.75" x14ac:dyDescent="0.2"/>
  <cols>
    <col min="1" max="1" width="10.5703125" style="1" customWidth="1"/>
    <col min="2" max="2" width="45.7109375" style="1" customWidth="1"/>
    <col min="3" max="5" width="13.5703125" style="1" customWidth="1"/>
    <col min="6" max="7" width="10.5703125" style="13" customWidth="1"/>
    <col min="8" max="8" width="8.7109375" style="1" customWidth="1"/>
    <col min="9" max="9" width="13.5703125" style="1" hidden="1" customWidth="1"/>
    <col min="10" max="16384" width="8.7109375" style="1"/>
  </cols>
  <sheetData>
    <row r="1" spans="1:9" ht="20.100000000000001" customHeight="1" x14ac:dyDescent="0.2">
      <c r="A1" s="60"/>
      <c r="B1" s="60"/>
      <c r="C1" s="60"/>
      <c r="D1" s="60"/>
    </row>
    <row r="2" spans="1:9" ht="39.950000000000003" customHeight="1" x14ac:dyDescent="0.2">
      <c r="A2" s="61" t="s">
        <v>181</v>
      </c>
      <c r="B2" s="61"/>
      <c r="C2" s="61"/>
      <c r="D2" s="61"/>
      <c r="E2" s="61"/>
      <c r="F2" s="61"/>
      <c r="G2" s="61"/>
    </row>
    <row r="3" spans="1:9" ht="20.100000000000001" customHeight="1" thickBot="1" x14ac:dyDescent="0.25">
      <c r="E3" s="10"/>
      <c r="F3" s="14"/>
      <c r="G3" s="14"/>
      <c r="I3" s="10"/>
    </row>
    <row r="4" spans="1:9" ht="35.1" customHeight="1" thickBot="1" x14ac:dyDescent="0.25">
      <c r="A4" s="7" t="s">
        <v>179</v>
      </c>
      <c r="B4" s="7" t="s">
        <v>180</v>
      </c>
      <c r="C4" s="7" t="s">
        <v>143</v>
      </c>
      <c r="D4" s="7" t="s">
        <v>141</v>
      </c>
      <c r="E4" s="7" t="s">
        <v>142</v>
      </c>
      <c r="F4" s="15" t="s">
        <v>151</v>
      </c>
      <c r="G4" s="15" t="s">
        <v>152</v>
      </c>
      <c r="I4" s="7" t="s">
        <v>191</v>
      </c>
    </row>
    <row r="5" spans="1:9" ht="18" customHeight="1" thickBot="1" x14ac:dyDescent="0.25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I5" s="8">
        <v>8</v>
      </c>
    </row>
    <row r="6" spans="1:9" ht="35.1" customHeight="1" collapsed="1" thickBot="1" x14ac:dyDescent="0.25">
      <c r="A6" s="59" t="s">
        <v>150</v>
      </c>
      <c r="B6" s="59"/>
      <c r="C6" s="9">
        <v>18527517.870000001</v>
      </c>
      <c r="D6" s="9">
        <v>23471400</v>
      </c>
      <c r="E6" s="9">
        <v>22821257.859999999</v>
      </c>
      <c r="F6" s="9">
        <v>123.17</v>
      </c>
      <c r="G6" s="9">
        <v>97.23</v>
      </c>
      <c r="I6" s="9" t="e">
        <f t="shared" ref="I6" si="0">SUM(I7:I23)</f>
        <v>#REF!</v>
      </c>
    </row>
    <row r="7" spans="1:9" ht="20.100000000000001" customHeight="1" x14ac:dyDescent="0.2">
      <c r="A7" s="28" t="s">
        <v>116</v>
      </c>
      <c r="B7" s="28" t="s">
        <v>117</v>
      </c>
      <c r="C7" s="29">
        <v>3816.96</v>
      </c>
      <c r="D7" s="29">
        <v>1200</v>
      </c>
      <c r="E7" s="29">
        <v>8500</v>
      </c>
      <c r="F7" s="29">
        <v>222.69</v>
      </c>
      <c r="G7" s="29">
        <v>708.33</v>
      </c>
      <c r="I7" s="29" t="e">
        <f>SUMIFS(Posebni_Dio!#REF!,Posebni_Dio!#REF!,"PRI",Posebni_Dio!$A$6:$A$230,'Po kontima'!$A7)</f>
        <v>#REF!</v>
      </c>
    </row>
    <row r="8" spans="1:9" ht="20.100000000000001" customHeight="1" x14ac:dyDescent="0.2">
      <c r="A8" s="30" t="s">
        <v>118</v>
      </c>
      <c r="B8" s="30" t="s">
        <v>119</v>
      </c>
      <c r="C8" s="31">
        <v>0</v>
      </c>
      <c r="D8" s="31">
        <v>1500</v>
      </c>
      <c r="E8" s="31">
        <v>0</v>
      </c>
      <c r="F8" s="31">
        <v>0</v>
      </c>
      <c r="G8" s="31">
        <v>0</v>
      </c>
      <c r="I8" s="31" t="e">
        <f>SUMIFS(Posebni_Dio!#REF!,Posebni_Dio!#REF!,"PRI",Posebni_Dio!$A$6:$A$230,'Po kontima'!$A8)</f>
        <v>#REF!</v>
      </c>
    </row>
    <row r="9" spans="1:9" ht="30" customHeight="1" x14ac:dyDescent="0.2">
      <c r="A9" s="30" t="s">
        <v>112</v>
      </c>
      <c r="B9" s="30" t="s">
        <v>113</v>
      </c>
      <c r="C9" s="31">
        <v>730309.56</v>
      </c>
      <c r="D9" s="31">
        <v>763100</v>
      </c>
      <c r="E9" s="31">
        <v>908370.29</v>
      </c>
      <c r="F9" s="31">
        <v>124.38</v>
      </c>
      <c r="G9" s="31">
        <v>119.04</v>
      </c>
      <c r="I9" s="31" t="e">
        <f>SUMIFS(Posebni_Dio!#REF!,Posebni_Dio!#REF!,"PRI",Posebni_Dio!$A$6:$A$230,'Po kontima'!$A9)</f>
        <v>#REF!</v>
      </c>
    </row>
    <row r="10" spans="1:9" ht="30" customHeight="1" x14ac:dyDescent="0.2">
      <c r="A10" s="30" t="s">
        <v>114</v>
      </c>
      <c r="B10" s="30" t="s">
        <v>115</v>
      </c>
      <c r="C10" s="31">
        <v>550686.51</v>
      </c>
      <c r="D10" s="31">
        <v>548500</v>
      </c>
      <c r="E10" s="31">
        <v>694772.95</v>
      </c>
      <c r="F10" s="31">
        <v>126.16</v>
      </c>
      <c r="G10" s="31">
        <v>126.67</v>
      </c>
      <c r="I10" s="31" t="e">
        <f>SUMIFS(Posebni_Dio!#REF!,Posebni_Dio!#REF!,"PRI",Posebni_Dio!$A$6:$A$230,'Po kontima'!$A10)</f>
        <v>#REF!</v>
      </c>
    </row>
    <row r="11" spans="1:9" ht="20.100000000000001" customHeight="1" x14ac:dyDescent="0.2">
      <c r="A11" s="30" t="s">
        <v>120</v>
      </c>
      <c r="B11" s="30" t="s">
        <v>121</v>
      </c>
      <c r="C11" s="31">
        <v>32739</v>
      </c>
      <c r="D11" s="31">
        <v>0</v>
      </c>
      <c r="E11" s="31">
        <v>344.44</v>
      </c>
      <c r="F11" s="31">
        <v>1.05</v>
      </c>
      <c r="G11" s="31">
        <v>0</v>
      </c>
      <c r="I11" s="31" t="e">
        <f>SUMIFS(Posebni_Dio!#REF!,Posebni_Dio!#REF!,"PRI",Posebni_Dio!$A$6:$A$230,'Po kontima'!$A11)</f>
        <v>#REF!</v>
      </c>
    </row>
    <row r="12" spans="1:9" ht="20.100000000000001" customHeight="1" x14ac:dyDescent="0.2">
      <c r="A12" s="30" t="s">
        <v>122</v>
      </c>
      <c r="B12" s="30" t="s">
        <v>123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I12" s="31" t="e">
        <f>SUMIFS(Posebni_Dio!#REF!,Posebni_Dio!#REF!,"PRI",Posebni_Dio!$A$6:$A$230,'Po kontima'!$A12)</f>
        <v>#REF!</v>
      </c>
    </row>
    <row r="13" spans="1:9" ht="20.100000000000001" customHeight="1" x14ac:dyDescent="0.2">
      <c r="A13" s="30" t="s">
        <v>98</v>
      </c>
      <c r="B13" s="30" t="s">
        <v>99</v>
      </c>
      <c r="C13" s="31">
        <v>0</v>
      </c>
      <c r="D13" s="31">
        <v>100</v>
      </c>
      <c r="E13" s="31">
        <v>7.12</v>
      </c>
      <c r="F13" s="31">
        <v>0</v>
      </c>
      <c r="G13" s="31">
        <v>7.12</v>
      </c>
      <c r="I13" s="31" t="e">
        <f>SUMIFS(Posebni_Dio!#REF!,Posebni_Dio!#REF!,"PRI",Posebni_Dio!$A$6:$A$230,'Po kontima'!$A13)</f>
        <v>#REF!</v>
      </c>
    </row>
    <row r="14" spans="1:9" ht="30" customHeight="1" x14ac:dyDescent="0.2">
      <c r="A14" s="30" t="s">
        <v>100</v>
      </c>
      <c r="B14" s="30" t="s">
        <v>101</v>
      </c>
      <c r="C14" s="31">
        <v>0</v>
      </c>
      <c r="D14" s="31">
        <v>100</v>
      </c>
      <c r="E14" s="31">
        <v>0</v>
      </c>
      <c r="F14" s="31">
        <v>0</v>
      </c>
      <c r="G14" s="31">
        <v>0</v>
      </c>
      <c r="I14" s="31" t="e">
        <f>SUMIFS(Posebni_Dio!#REF!,Posebni_Dio!#REF!,"PRI",Posebni_Dio!$A$6:$A$230,'Po kontima'!$A14)</f>
        <v>#REF!</v>
      </c>
    </row>
    <row r="15" spans="1:9" ht="20.100000000000001" customHeight="1" x14ac:dyDescent="0.2">
      <c r="A15" s="30" t="s">
        <v>102</v>
      </c>
      <c r="B15" s="30" t="s">
        <v>103</v>
      </c>
      <c r="C15" s="31">
        <v>9576</v>
      </c>
      <c r="D15" s="31">
        <v>9600</v>
      </c>
      <c r="E15" s="31">
        <v>9576</v>
      </c>
      <c r="F15" s="31">
        <v>100</v>
      </c>
      <c r="G15" s="31">
        <v>99.75</v>
      </c>
      <c r="I15" s="31" t="e">
        <f>SUMIFS(Posebni_Dio!#REF!,Posebni_Dio!#REF!,"PRI",Posebni_Dio!$A$6:$A$230,'Po kontima'!$A15)</f>
        <v>#REF!</v>
      </c>
    </row>
    <row r="16" spans="1:9" ht="20.100000000000001" customHeight="1" x14ac:dyDescent="0.2">
      <c r="A16" s="30" t="s">
        <v>108</v>
      </c>
      <c r="B16" s="30" t="s">
        <v>109</v>
      </c>
      <c r="C16" s="31">
        <v>1007068.96</v>
      </c>
      <c r="D16" s="31">
        <v>1077100</v>
      </c>
      <c r="E16" s="31">
        <v>991444.93</v>
      </c>
      <c r="F16" s="31">
        <v>98.45</v>
      </c>
      <c r="G16" s="31">
        <v>92.05</v>
      </c>
      <c r="I16" s="31" t="e">
        <f>SUMIFS(Posebni_Dio!#REF!,Posebni_Dio!#REF!,"PRI",Posebni_Dio!$A$6:$A$230,'Po kontima'!$A16)</f>
        <v>#REF!</v>
      </c>
    </row>
    <row r="17" spans="1:9" ht="20.100000000000001" customHeight="1" x14ac:dyDescent="0.2">
      <c r="A17" s="30" t="s">
        <v>104</v>
      </c>
      <c r="B17" s="30" t="s">
        <v>105</v>
      </c>
      <c r="C17" s="31">
        <v>8918.58</v>
      </c>
      <c r="D17" s="31">
        <v>8500</v>
      </c>
      <c r="E17" s="31">
        <v>8414.93</v>
      </c>
      <c r="F17" s="31">
        <v>94.35</v>
      </c>
      <c r="G17" s="31">
        <v>99</v>
      </c>
      <c r="I17" s="31" t="e">
        <f>SUMIFS(Posebni_Dio!#REF!,Posebni_Dio!#REF!,"PRI",Posebni_Dio!$A$6:$A$230,'Po kontima'!$A17)</f>
        <v>#REF!</v>
      </c>
    </row>
    <row r="18" spans="1:9" ht="20.100000000000001" customHeight="1" x14ac:dyDescent="0.2">
      <c r="A18" s="30" t="s">
        <v>124</v>
      </c>
      <c r="B18" s="30" t="s">
        <v>125</v>
      </c>
      <c r="C18" s="31">
        <v>105050.08</v>
      </c>
      <c r="D18" s="31">
        <v>100000</v>
      </c>
      <c r="E18" s="31">
        <v>94041.19</v>
      </c>
      <c r="F18" s="31">
        <v>89.52</v>
      </c>
      <c r="G18" s="31">
        <v>94.04</v>
      </c>
      <c r="I18" s="31" t="e">
        <f>SUMIFS(Posebni_Dio!#REF!,Posebni_Dio!#REF!,"PRI",Posebni_Dio!$A$6:$A$230,'Po kontima'!$A18)</f>
        <v>#REF!</v>
      </c>
    </row>
    <row r="19" spans="1:9" ht="30" customHeight="1" x14ac:dyDescent="0.2">
      <c r="A19" s="30" t="s">
        <v>146</v>
      </c>
      <c r="B19" s="30" t="s">
        <v>148</v>
      </c>
      <c r="C19" s="31">
        <v>14935546.33</v>
      </c>
      <c r="D19" s="31">
        <v>18813200</v>
      </c>
      <c r="E19" s="31">
        <v>18783466.699999999</v>
      </c>
      <c r="F19" s="31">
        <v>125.76</v>
      </c>
      <c r="G19" s="31">
        <v>99.84</v>
      </c>
      <c r="I19" s="31" t="e">
        <f>SUMIFS(Posebni_Dio!#REF!,Posebni_Dio!#REF!,"PRI",Posebni_Dio!$A$6:$A$230,'Po kontima'!$A19)</f>
        <v>#REF!</v>
      </c>
    </row>
    <row r="20" spans="1:9" ht="30" customHeight="1" x14ac:dyDescent="0.2">
      <c r="A20" s="30" t="s">
        <v>147</v>
      </c>
      <c r="B20" s="30" t="s">
        <v>149</v>
      </c>
      <c r="C20" s="31">
        <v>1143400</v>
      </c>
      <c r="D20" s="31">
        <v>2117200</v>
      </c>
      <c r="E20" s="31">
        <v>1320831.81</v>
      </c>
      <c r="F20" s="31">
        <v>115.52</v>
      </c>
      <c r="G20" s="31">
        <v>62.39</v>
      </c>
      <c r="I20" s="31" t="e">
        <f>SUMIFS(Posebni_Dio!#REF!,Posebni_Dio!#REF!,"PRI",Posebni_Dio!$A$6:$A$230,'Po kontima'!$A20)</f>
        <v>#REF!</v>
      </c>
    </row>
    <row r="21" spans="1:9" ht="20.100000000000001" customHeight="1" x14ac:dyDescent="0.2">
      <c r="A21" s="30" t="s">
        <v>106</v>
      </c>
      <c r="B21" s="30" t="s">
        <v>107</v>
      </c>
      <c r="C21" s="31">
        <v>300</v>
      </c>
      <c r="D21" s="31">
        <v>0</v>
      </c>
      <c r="E21" s="31">
        <v>1487.5</v>
      </c>
      <c r="F21" s="31">
        <v>495.83</v>
      </c>
      <c r="G21" s="31">
        <v>0</v>
      </c>
      <c r="I21" s="31" t="e">
        <f>SUMIFS(Posebni_Dio!#REF!,Posebni_Dio!#REF!,"PRI",Posebni_Dio!$A$6:$A$230,'Po kontima'!$A21)</f>
        <v>#REF!</v>
      </c>
    </row>
    <row r="22" spans="1:9" ht="20.100000000000001" customHeight="1" x14ac:dyDescent="0.2">
      <c r="A22" s="34">
        <v>7211</v>
      </c>
      <c r="B22" s="30" t="s">
        <v>127</v>
      </c>
      <c r="C22" s="31">
        <v>105.89</v>
      </c>
      <c r="D22" s="31">
        <v>1300</v>
      </c>
      <c r="E22" s="31">
        <v>0</v>
      </c>
      <c r="F22" s="31">
        <v>0</v>
      </c>
      <c r="G22" s="31">
        <v>0</v>
      </c>
      <c r="I22" s="31" t="e">
        <f>SUMIFS(Posebni_Dio!#REF!,Posebni_Dio!#REF!,"PRI",Posebni_Dio!$A$6:$A$230,'Po kontima'!$A22)</f>
        <v>#REF!</v>
      </c>
    </row>
    <row r="23" spans="1:9" ht="20.100000000000001" customHeight="1" thickBot="1" x14ac:dyDescent="0.25">
      <c r="A23" s="32" t="s">
        <v>110</v>
      </c>
      <c r="B23" s="32" t="s">
        <v>111</v>
      </c>
      <c r="C23" s="33">
        <v>0</v>
      </c>
      <c r="D23" s="33">
        <v>30000</v>
      </c>
      <c r="E23" s="33">
        <v>0</v>
      </c>
      <c r="F23" s="35">
        <v>0</v>
      </c>
      <c r="G23" s="35">
        <v>0</v>
      </c>
      <c r="I23" s="33" t="e">
        <f>SUMIFS(Posebni_Dio!#REF!,Posebni_Dio!#REF!,"PRI",Posebni_Dio!$A$6:$A$230,'Po kontima'!$A23)</f>
        <v>#REF!</v>
      </c>
    </row>
    <row r="24" spans="1:9" ht="35.1" customHeight="1" thickBot="1" x14ac:dyDescent="0.25">
      <c r="A24" s="59" t="s">
        <v>145</v>
      </c>
      <c r="B24" s="59"/>
      <c r="C24" s="9">
        <v>18901158.129999995</v>
      </c>
      <c r="D24" s="9">
        <v>23471400</v>
      </c>
      <c r="E24" s="9">
        <v>23268572.130000014</v>
      </c>
      <c r="F24" s="9">
        <v>123.10659468568777</v>
      </c>
      <c r="G24" s="9">
        <v>99.135850993123611</v>
      </c>
      <c r="I24" s="9">
        <f t="shared" ref="I24" si="1">SUM(I25:I65)</f>
        <v>23268572.130000014</v>
      </c>
    </row>
    <row r="25" spans="1:9" ht="20.100000000000001" customHeight="1" x14ac:dyDescent="0.2">
      <c r="A25" s="34" t="s">
        <v>25</v>
      </c>
      <c r="B25" s="30" t="s">
        <v>26</v>
      </c>
      <c r="C25" s="33">
        <v>11691910.67</v>
      </c>
      <c r="D25" s="33">
        <v>14448400</v>
      </c>
      <c r="E25" s="33">
        <v>14571481.390000001</v>
      </c>
      <c r="F25" s="35">
        <v>124.63</v>
      </c>
      <c r="G25" s="35">
        <v>100.85</v>
      </c>
      <c r="I25" s="33">
        <f>_xlfn.IFNA(VLOOKUP(A25*1,'[1]PR-RAS'!$A$6:$E$1500,5,FALSE),0)</f>
        <v>14571481.390000001</v>
      </c>
    </row>
    <row r="26" spans="1:9" ht="20.100000000000001" customHeight="1" x14ac:dyDescent="0.2">
      <c r="A26" s="34" t="s">
        <v>27</v>
      </c>
      <c r="B26" s="30" t="s">
        <v>28</v>
      </c>
      <c r="C26" s="33">
        <v>1119072.06</v>
      </c>
      <c r="D26" s="33">
        <v>919400</v>
      </c>
      <c r="E26" s="33">
        <v>1335947.25</v>
      </c>
      <c r="F26" s="35">
        <v>119.38</v>
      </c>
      <c r="G26" s="35">
        <v>145.31</v>
      </c>
      <c r="I26" s="33">
        <v>1335947.25</v>
      </c>
    </row>
    <row r="27" spans="1:9" ht="20.100000000000001" customHeight="1" x14ac:dyDescent="0.2">
      <c r="A27" s="34" t="s">
        <v>29</v>
      </c>
      <c r="B27" s="30" t="s">
        <v>30</v>
      </c>
      <c r="C27" s="33">
        <v>1874779.18</v>
      </c>
      <c r="D27" s="33">
        <v>2312200</v>
      </c>
      <c r="E27" s="33">
        <v>2339299.4300000002</v>
      </c>
      <c r="F27" s="35">
        <v>124.78</v>
      </c>
      <c r="G27" s="35">
        <v>101.17</v>
      </c>
      <c r="I27" s="33">
        <f>_xlfn.IFNA(VLOOKUP(A27*1,'[1]PR-RAS'!$A$6:$E$1500,5,FALSE),0)</f>
        <v>2339299.4300000002</v>
      </c>
    </row>
    <row r="28" spans="1:9" ht="20.100000000000001" customHeight="1" x14ac:dyDescent="0.2">
      <c r="A28" s="34" t="s">
        <v>73</v>
      </c>
      <c r="B28" s="30" t="s">
        <v>74</v>
      </c>
      <c r="C28" s="33">
        <v>45943.839999999997</v>
      </c>
      <c r="D28" s="33">
        <v>57600</v>
      </c>
      <c r="E28" s="33">
        <v>65659.75</v>
      </c>
      <c r="F28" s="35">
        <v>142.91</v>
      </c>
      <c r="G28" s="35">
        <v>113.99</v>
      </c>
      <c r="I28" s="33">
        <f>_xlfn.IFNA(VLOOKUP(A28*1,'[1]PR-RAS'!$A$6:$E$1500,5,FALSE),0)</f>
        <v>65659.75</v>
      </c>
    </row>
    <row r="29" spans="1:9" ht="20.100000000000001" customHeight="1" x14ac:dyDescent="0.2">
      <c r="A29" s="34" t="s">
        <v>31</v>
      </c>
      <c r="B29" s="30" t="s">
        <v>32</v>
      </c>
      <c r="C29" s="33">
        <v>301115.64</v>
      </c>
      <c r="D29" s="33">
        <v>333600</v>
      </c>
      <c r="E29" s="33">
        <v>323468.42</v>
      </c>
      <c r="F29" s="35">
        <v>107.42</v>
      </c>
      <c r="G29" s="35">
        <v>96.96</v>
      </c>
      <c r="I29" s="33">
        <f>_xlfn.IFNA(VLOOKUP(A29*1,'[1]PR-RAS'!$A$6:$E$1500,5,FALSE),0)</f>
        <v>323468.42</v>
      </c>
    </row>
    <row r="30" spans="1:9" ht="20.100000000000001" customHeight="1" x14ac:dyDescent="0.2">
      <c r="A30" s="34" t="s">
        <v>33</v>
      </c>
      <c r="B30" s="30" t="s">
        <v>34</v>
      </c>
      <c r="C30" s="33">
        <v>18916.059999999998</v>
      </c>
      <c r="D30" s="33">
        <v>40600</v>
      </c>
      <c r="E30" s="33">
        <v>33517.86</v>
      </c>
      <c r="F30" s="35">
        <v>177.19</v>
      </c>
      <c r="G30" s="35">
        <v>82.56</v>
      </c>
      <c r="I30" s="33">
        <f>_xlfn.IFNA(VLOOKUP(A30*1,'[1]PR-RAS'!$A$6:$E$1500,5,FALSE),0)</f>
        <v>33517.86</v>
      </c>
    </row>
    <row r="31" spans="1:9" ht="20.100000000000001" customHeight="1" x14ac:dyDescent="0.2">
      <c r="A31" s="34" t="s">
        <v>85</v>
      </c>
      <c r="B31" s="30" t="s">
        <v>86</v>
      </c>
      <c r="C31" s="33">
        <v>980.7</v>
      </c>
      <c r="D31" s="33">
        <v>6000</v>
      </c>
      <c r="E31" s="33">
        <v>829.5</v>
      </c>
      <c r="F31" s="35">
        <v>84.58</v>
      </c>
      <c r="G31" s="35">
        <v>13.83</v>
      </c>
      <c r="I31" s="33">
        <f>_xlfn.IFNA(VLOOKUP(A31*1,'[1]PR-RAS'!$A$6:$E$1500,5,FALSE),0)</f>
        <v>829.5</v>
      </c>
    </row>
    <row r="32" spans="1:9" ht="20.100000000000001" customHeight="1" x14ac:dyDescent="0.2">
      <c r="A32" s="34" t="s">
        <v>35</v>
      </c>
      <c r="B32" s="30" t="s">
        <v>36</v>
      </c>
      <c r="C32" s="33">
        <v>167342.45000000001</v>
      </c>
      <c r="D32" s="33">
        <v>140500</v>
      </c>
      <c r="E32" s="33">
        <v>168209.17</v>
      </c>
      <c r="F32" s="35">
        <v>100.52</v>
      </c>
      <c r="G32" s="35">
        <v>119.72</v>
      </c>
      <c r="I32" s="33">
        <f>_xlfn.IFNA(VLOOKUP(A32*1,'[1]PR-RAS'!$A$6:$E$1500,5,FALSE),0)</f>
        <v>168209.17</v>
      </c>
    </row>
    <row r="33" spans="1:9" ht="20.100000000000001" customHeight="1" x14ac:dyDescent="0.2">
      <c r="A33" s="34" t="s">
        <v>37</v>
      </c>
      <c r="B33" s="30" t="s">
        <v>38</v>
      </c>
      <c r="C33" s="33">
        <v>58570.649999999994</v>
      </c>
      <c r="D33" s="33">
        <v>123400</v>
      </c>
      <c r="E33" s="33">
        <v>60231.97</v>
      </c>
      <c r="F33" s="35">
        <v>102.84</v>
      </c>
      <c r="G33" s="35">
        <v>48.81</v>
      </c>
      <c r="I33" s="33">
        <f>_xlfn.IFNA(VLOOKUP(A33*1,'[1]PR-RAS'!$A$6:$E$1500,5,FALSE),0)</f>
        <v>60231.97</v>
      </c>
    </row>
    <row r="34" spans="1:9" ht="20.100000000000001" customHeight="1" x14ac:dyDescent="0.2">
      <c r="A34" s="34" t="s">
        <v>39</v>
      </c>
      <c r="B34" s="30" t="s">
        <v>40</v>
      </c>
      <c r="C34" s="33">
        <v>345414.19</v>
      </c>
      <c r="D34" s="33">
        <v>458900</v>
      </c>
      <c r="E34" s="33">
        <v>419401.02999999997</v>
      </c>
      <c r="F34" s="35">
        <v>121.42</v>
      </c>
      <c r="G34" s="35">
        <v>91.39</v>
      </c>
      <c r="I34" s="33">
        <f>_xlfn.IFNA(VLOOKUP(A34*1,'[1]PR-RAS'!$A$6:$E$1500,5,FALSE),0)</f>
        <v>419401.03</v>
      </c>
    </row>
    <row r="35" spans="1:9" ht="20.100000000000001" customHeight="1" x14ac:dyDescent="0.2">
      <c r="A35" s="34" t="s">
        <v>41</v>
      </c>
      <c r="B35" s="30" t="s">
        <v>42</v>
      </c>
      <c r="C35" s="33">
        <v>33355.83</v>
      </c>
      <c r="D35" s="33">
        <v>38200</v>
      </c>
      <c r="E35" s="33">
        <v>27705.100000000002</v>
      </c>
      <c r="F35" s="35">
        <v>83.06</v>
      </c>
      <c r="G35" s="35">
        <v>72.53</v>
      </c>
      <c r="I35" s="33">
        <f>_xlfn.IFNA(VLOOKUP(A35*1,'[1]PR-RAS'!$A$6:$E$1500,5,FALSE),0)</f>
        <v>27705.1</v>
      </c>
    </row>
    <row r="36" spans="1:9" ht="20.100000000000001" customHeight="1" x14ac:dyDescent="0.2">
      <c r="A36" s="34" t="s">
        <v>43</v>
      </c>
      <c r="B36" s="30" t="s">
        <v>44</v>
      </c>
      <c r="C36" s="33">
        <v>5218.88</v>
      </c>
      <c r="D36" s="33">
        <v>7600</v>
      </c>
      <c r="E36" s="33">
        <v>7764.7600000000011</v>
      </c>
      <c r="F36" s="35">
        <v>148.78</v>
      </c>
      <c r="G36" s="35">
        <v>102.17</v>
      </c>
      <c r="I36" s="33">
        <f>_xlfn.IFNA(VLOOKUP(A36*1,'[1]PR-RAS'!$A$6:$E$1500,5,FALSE),0)</f>
        <v>7764.76</v>
      </c>
    </row>
    <row r="37" spans="1:9" ht="20.100000000000001" customHeight="1" x14ac:dyDescent="0.2">
      <c r="A37" s="34" t="s">
        <v>75</v>
      </c>
      <c r="B37" s="30" t="s">
        <v>76</v>
      </c>
      <c r="C37" s="33">
        <v>440.25</v>
      </c>
      <c r="D37" s="33">
        <v>4200</v>
      </c>
      <c r="E37" s="33">
        <v>2740.27</v>
      </c>
      <c r="F37" s="35">
        <v>622.42999999999995</v>
      </c>
      <c r="G37" s="35">
        <v>65.239999999999995</v>
      </c>
      <c r="I37" s="33">
        <f>_xlfn.IFNA(VLOOKUP(A37*1,'[1]PR-RAS'!$A$6:$E$1500,5,FALSE),0)</f>
        <v>2740.27</v>
      </c>
    </row>
    <row r="38" spans="1:9" ht="20.100000000000001" customHeight="1" x14ac:dyDescent="0.2">
      <c r="A38" s="34" t="s">
        <v>45</v>
      </c>
      <c r="B38" s="30" t="s">
        <v>46</v>
      </c>
      <c r="C38" s="33">
        <v>70212.709999999992</v>
      </c>
      <c r="D38" s="33">
        <v>94500</v>
      </c>
      <c r="E38" s="33">
        <v>70282.599999999991</v>
      </c>
      <c r="F38" s="35">
        <v>100.1</v>
      </c>
      <c r="G38" s="35">
        <v>74.37</v>
      </c>
      <c r="I38" s="33">
        <f>_xlfn.IFNA(VLOOKUP(A38*1,'[1]PR-RAS'!$A$6:$E$1500,5,FALSE),0)</f>
        <v>70282.600000000006</v>
      </c>
    </row>
    <row r="39" spans="1:9" ht="20.100000000000001" customHeight="1" x14ac:dyDescent="0.2">
      <c r="A39" s="34" t="s">
        <v>17</v>
      </c>
      <c r="B39" s="30" t="s">
        <v>18</v>
      </c>
      <c r="C39" s="33">
        <v>149913.19</v>
      </c>
      <c r="D39" s="33">
        <v>199300</v>
      </c>
      <c r="E39" s="33">
        <v>140597.34</v>
      </c>
      <c r="F39" s="35">
        <v>93.79</v>
      </c>
      <c r="G39" s="35">
        <v>70.55</v>
      </c>
      <c r="I39" s="33">
        <f>_xlfn.IFNA(VLOOKUP(A39*1,'[1]PR-RAS'!$A$6:$E$1500,5,FALSE),0)</f>
        <v>140597.34</v>
      </c>
    </row>
    <row r="40" spans="1:9" ht="20.100000000000001" customHeight="1" x14ac:dyDescent="0.2">
      <c r="A40" s="34" t="s">
        <v>47</v>
      </c>
      <c r="B40" s="30" t="s">
        <v>48</v>
      </c>
      <c r="C40" s="33">
        <v>4613.79</v>
      </c>
      <c r="D40" s="33">
        <v>48200</v>
      </c>
      <c r="E40" s="33">
        <v>30179.7</v>
      </c>
      <c r="F40" s="35">
        <v>654.12</v>
      </c>
      <c r="G40" s="35">
        <v>62.61</v>
      </c>
      <c r="I40" s="33">
        <f>_xlfn.IFNA(VLOOKUP(A40*1,'[1]PR-RAS'!$A$6:$E$1500,5,FALSE),0)</f>
        <v>30179.7</v>
      </c>
    </row>
    <row r="41" spans="1:9" ht="20.100000000000001" customHeight="1" x14ac:dyDescent="0.2">
      <c r="A41" s="34" t="s">
        <v>49</v>
      </c>
      <c r="B41" s="30" t="s">
        <v>50</v>
      </c>
      <c r="C41" s="33">
        <v>166532.65</v>
      </c>
      <c r="D41" s="33">
        <v>163000</v>
      </c>
      <c r="E41" s="33">
        <v>182133.25</v>
      </c>
      <c r="F41" s="35">
        <v>109.37</v>
      </c>
      <c r="G41" s="35">
        <v>111.74</v>
      </c>
      <c r="I41" s="33">
        <f>_xlfn.IFNA(VLOOKUP(A41*1,'[1]PR-RAS'!$A$6:$E$1500,5,FALSE),0)</f>
        <v>182133.25</v>
      </c>
    </row>
    <row r="42" spans="1:9" ht="20.100000000000001" customHeight="1" x14ac:dyDescent="0.2">
      <c r="A42" s="34" t="s">
        <v>51</v>
      </c>
      <c r="B42" s="30" t="s">
        <v>52</v>
      </c>
      <c r="C42" s="33">
        <v>272158.64</v>
      </c>
      <c r="D42" s="33">
        <v>243100</v>
      </c>
      <c r="E42" s="33">
        <v>402724.41000000003</v>
      </c>
      <c r="F42" s="35">
        <v>147.97</v>
      </c>
      <c r="G42" s="35">
        <v>165.66</v>
      </c>
      <c r="I42" s="33">
        <f>_xlfn.IFNA(VLOOKUP(A42*1,'[1]PR-RAS'!$A$6:$E$1500,5,FALSE),0)</f>
        <v>402724.41</v>
      </c>
    </row>
    <row r="43" spans="1:9" ht="20.100000000000001" customHeight="1" x14ac:dyDescent="0.2">
      <c r="A43" s="34" t="s">
        <v>53</v>
      </c>
      <c r="B43" s="30" t="s">
        <v>54</v>
      </c>
      <c r="C43" s="33">
        <v>30398.47</v>
      </c>
      <c r="D43" s="33">
        <v>56700</v>
      </c>
      <c r="E43" s="33">
        <v>25883.52</v>
      </c>
      <c r="F43" s="35">
        <v>85.15</v>
      </c>
      <c r="G43" s="35">
        <v>45.65</v>
      </c>
      <c r="I43" s="33">
        <f>_xlfn.IFNA(VLOOKUP(A43*1,'[1]PR-RAS'!$A$6:$E$1500,5,FALSE),0)</f>
        <v>25883.52</v>
      </c>
    </row>
    <row r="44" spans="1:9" ht="20.100000000000001" customHeight="1" x14ac:dyDescent="0.2">
      <c r="A44" s="34" t="s">
        <v>19</v>
      </c>
      <c r="B44" s="30" t="s">
        <v>20</v>
      </c>
      <c r="C44" s="33">
        <v>161303.60999999999</v>
      </c>
      <c r="D44" s="33">
        <v>255300</v>
      </c>
      <c r="E44" s="33">
        <v>284572.14</v>
      </c>
      <c r="F44" s="35">
        <v>176.42</v>
      </c>
      <c r="G44" s="35">
        <v>111.47</v>
      </c>
      <c r="I44" s="33">
        <f>_xlfn.IFNA(VLOOKUP(A44*1,'[1]PR-RAS'!$A$6:$E$1500,5,FALSE),0)</f>
        <v>284572.14</v>
      </c>
    </row>
    <row r="45" spans="1:9" ht="20.100000000000001" customHeight="1" x14ac:dyDescent="0.2">
      <c r="A45" s="34" t="s">
        <v>55</v>
      </c>
      <c r="B45" s="30" t="s">
        <v>56</v>
      </c>
      <c r="C45" s="33">
        <v>152140.78999999998</v>
      </c>
      <c r="D45" s="33">
        <v>217900</v>
      </c>
      <c r="E45" s="33">
        <v>206886.91999999998</v>
      </c>
      <c r="F45" s="35">
        <v>135.97999999999999</v>
      </c>
      <c r="G45" s="35">
        <v>94.95</v>
      </c>
      <c r="I45" s="33">
        <f>_xlfn.IFNA(VLOOKUP(A45*1,'[1]PR-RAS'!$A$6:$E$1500,5,FALSE),0)</f>
        <v>206886.92</v>
      </c>
    </row>
    <row r="46" spans="1:9" ht="20.100000000000001" customHeight="1" x14ac:dyDescent="0.2">
      <c r="A46" s="34">
        <v>3239</v>
      </c>
      <c r="B46" s="30" t="s">
        <v>71</v>
      </c>
      <c r="C46" s="33">
        <v>187727.24000000002</v>
      </c>
      <c r="D46" s="33">
        <v>183700</v>
      </c>
      <c r="E46" s="33">
        <v>201814.78999999998</v>
      </c>
      <c r="F46" s="35">
        <v>107.5</v>
      </c>
      <c r="G46" s="35">
        <v>109.86</v>
      </c>
      <c r="I46" s="33">
        <f>_xlfn.IFNA(VLOOKUP(A46*1,'[1]PR-RAS'!$A$6:$E$1500,5,FALSE),0)</f>
        <v>201814.79</v>
      </c>
    </row>
    <row r="47" spans="1:9" ht="20.100000000000001" customHeight="1" x14ac:dyDescent="0.2">
      <c r="A47" s="34" t="s">
        <v>77</v>
      </c>
      <c r="B47" s="30" t="s">
        <v>78</v>
      </c>
      <c r="C47" s="33">
        <v>221.18</v>
      </c>
      <c r="D47" s="33">
        <v>1500</v>
      </c>
      <c r="E47" s="33">
        <v>407.3</v>
      </c>
      <c r="F47" s="35">
        <v>184.15</v>
      </c>
      <c r="G47" s="35">
        <v>27.15</v>
      </c>
      <c r="I47" s="33">
        <v>407.3</v>
      </c>
    </row>
    <row r="48" spans="1:9" ht="30" customHeight="1" x14ac:dyDescent="0.2">
      <c r="A48" s="30" t="s">
        <v>57</v>
      </c>
      <c r="B48" s="30" t="s">
        <v>58</v>
      </c>
      <c r="C48" s="31">
        <v>6122.57</v>
      </c>
      <c r="D48" s="31">
        <v>4000</v>
      </c>
      <c r="E48" s="31">
        <v>5083.92</v>
      </c>
      <c r="F48" s="31">
        <v>83.04</v>
      </c>
      <c r="G48" s="31">
        <v>127.1</v>
      </c>
      <c r="I48" s="33">
        <f>_xlfn.IFNA(VLOOKUP(A48*1,'[1]PR-RAS'!$A$6:$E$1500,5,FALSE),0)</f>
        <v>5083.92</v>
      </c>
    </row>
    <row r="49" spans="1:11" ht="20.100000000000001" customHeight="1" x14ac:dyDescent="0.2">
      <c r="A49" s="34" t="s">
        <v>59</v>
      </c>
      <c r="B49" s="30" t="s">
        <v>60</v>
      </c>
      <c r="C49" s="33">
        <v>28313.219999999998</v>
      </c>
      <c r="D49" s="33">
        <v>30600</v>
      </c>
      <c r="E49" s="33">
        <v>30351.559999999998</v>
      </c>
      <c r="F49" s="35">
        <v>107.2</v>
      </c>
      <c r="G49" s="35">
        <v>99.19</v>
      </c>
      <c r="I49" s="33">
        <f>_xlfn.IFNA(VLOOKUP(A49*1,'[1]PR-RAS'!$A$6:$E$1500,5,FALSE),0)</f>
        <v>30351.56</v>
      </c>
    </row>
    <row r="50" spans="1:11" ht="20.100000000000001" customHeight="1" x14ac:dyDescent="0.2">
      <c r="A50" s="34" t="s">
        <v>79</v>
      </c>
      <c r="B50" s="30" t="s">
        <v>80</v>
      </c>
      <c r="C50" s="33">
        <v>19640.329999999998</v>
      </c>
      <c r="D50" s="33">
        <v>18700</v>
      </c>
      <c r="E50" s="33">
        <v>26654.100000000002</v>
      </c>
      <c r="F50" s="35">
        <v>135.71</v>
      </c>
      <c r="G50" s="35">
        <v>142.54</v>
      </c>
      <c r="I50" s="33">
        <f>_xlfn.IFNA(VLOOKUP(A50*1,'[1]PR-RAS'!$A$6:$E$1500,5,FALSE),0)</f>
        <v>26654.1</v>
      </c>
    </row>
    <row r="51" spans="1:11" ht="20.100000000000001" customHeight="1" x14ac:dyDescent="0.2">
      <c r="A51" s="34" t="s">
        <v>61</v>
      </c>
      <c r="B51" s="30" t="s">
        <v>62</v>
      </c>
      <c r="C51" s="33">
        <v>4502.2</v>
      </c>
      <c r="D51" s="33">
        <v>5300</v>
      </c>
      <c r="E51" s="33">
        <v>4984.9400000000005</v>
      </c>
      <c r="F51" s="35">
        <v>110.72</v>
      </c>
      <c r="G51" s="35">
        <v>94.06</v>
      </c>
      <c r="I51" s="33">
        <f>_xlfn.IFNA(VLOOKUP(A51*1,'[1]PR-RAS'!$A$6:$E$1500,5,FALSE),0)</f>
        <v>4984.9399999999996</v>
      </c>
    </row>
    <row r="52" spans="1:11" ht="20.100000000000001" customHeight="1" x14ac:dyDescent="0.2">
      <c r="A52" s="34" t="s">
        <v>63</v>
      </c>
      <c r="B52" s="30" t="s">
        <v>64</v>
      </c>
      <c r="C52" s="33">
        <v>18631.699999999997</v>
      </c>
      <c r="D52" s="33">
        <v>24100</v>
      </c>
      <c r="E52" s="33">
        <v>20764.34</v>
      </c>
      <c r="F52" s="35">
        <v>111.45</v>
      </c>
      <c r="G52" s="35">
        <v>86.16</v>
      </c>
      <c r="I52" s="33">
        <f>_xlfn.IFNA(VLOOKUP(A52*1,'[1]PR-RAS'!$A$6:$E$1500,5,FALSE),0)</f>
        <v>20764.34</v>
      </c>
    </row>
    <row r="53" spans="1:11" ht="20.100000000000001" customHeight="1" x14ac:dyDescent="0.2">
      <c r="A53" s="34" t="s">
        <v>81</v>
      </c>
      <c r="B53" s="30" t="s">
        <v>82</v>
      </c>
      <c r="C53" s="33">
        <v>6544.3499999999995</v>
      </c>
      <c r="D53" s="33">
        <v>6000</v>
      </c>
      <c r="E53" s="33">
        <v>4768.58</v>
      </c>
      <c r="F53" s="35">
        <v>72.87</v>
      </c>
      <c r="G53" s="35">
        <v>79.48</v>
      </c>
      <c r="I53" s="33">
        <f>_xlfn.IFNA(VLOOKUP(A53*1,'[1]PR-RAS'!$A$6:$E$1500,5,FALSE),0)</f>
        <v>4768.58</v>
      </c>
    </row>
    <row r="54" spans="1:11" ht="20.100000000000001" customHeight="1" x14ac:dyDescent="0.2">
      <c r="A54" s="34" t="s">
        <v>65</v>
      </c>
      <c r="B54" s="30" t="s">
        <v>66</v>
      </c>
      <c r="C54" s="33">
        <v>18133.240000000002</v>
      </c>
      <c r="D54" s="33">
        <v>17300</v>
      </c>
      <c r="E54" s="33">
        <v>20637.03</v>
      </c>
      <c r="F54" s="35">
        <v>113.81</v>
      </c>
      <c r="G54" s="35">
        <v>119.29</v>
      </c>
      <c r="I54" s="33">
        <f>_xlfn.IFNA(VLOOKUP(A54*1,'[1]PR-RAS'!$A$6:$E$1500,5,FALSE),0)</f>
        <v>20637.03</v>
      </c>
    </row>
    <row r="55" spans="1:11" ht="20.100000000000001" customHeight="1" x14ac:dyDescent="0.2">
      <c r="A55" s="34" t="s">
        <v>83</v>
      </c>
      <c r="B55" s="30" t="s">
        <v>84</v>
      </c>
      <c r="C55" s="33">
        <v>123.49</v>
      </c>
      <c r="D55" s="33">
        <v>800</v>
      </c>
      <c r="E55" s="33">
        <v>659.87</v>
      </c>
      <c r="F55" s="35">
        <v>534.35</v>
      </c>
      <c r="G55" s="35">
        <v>82.48</v>
      </c>
      <c r="I55" s="33">
        <f>_xlfn.IFNA(VLOOKUP(A55*1,'[1]PR-RAS'!$A$6:$E$1500,5,FALSE),0)</f>
        <v>659.87</v>
      </c>
    </row>
    <row r="56" spans="1:11" ht="30" customHeight="1" x14ac:dyDescent="0.2">
      <c r="A56" s="30" t="s">
        <v>67</v>
      </c>
      <c r="B56" s="30" t="s">
        <v>68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I56" s="33">
        <f>_xlfn.IFNA(VLOOKUP(A56*1,'[1]PR-RAS'!$A$6:$E$1500,5,FALSE),0)</f>
        <v>0</v>
      </c>
    </row>
    <row r="57" spans="1:11" ht="20.100000000000001" customHeight="1" x14ac:dyDescent="0.2">
      <c r="A57" s="34" t="s">
        <v>91</v>
      </c>
      <c r="B57" s="30" t="s">
        <v>92</v>
      </c>
      <c r="C57" s="33">
        <v>0</v>
      </c>
      <c r="D57" s="33">
        <v>185500</v>
      </c>
      <c r="E57" s="33">
        <v>0</v>
      </c>
      <c r="F57" s="35">
        <v>0</v>
      </c>
      <c r="G57" s="35">
        <v>0</v>
      </c>
      <c r="I57" s="33">
        <f>_xlfn.IFNA(VLOOKUP(A57*1,'[1]PR-RAS'!$A$6:$E$1500,5,FALSE),0)</f>
        <v>0</v>
      </c>
    </row>
    <row r="58" spans="1:11" ht="20.100000000000001" customHeight="1" x14ac:dyDescent="0.2">
      <c r="A58" s="34" t="s">
        <v>11</v>
      </c>
      <c r="B58" s="30" t="s">
        <v>12</v>
      </c>
      <c r="C58" s="33">
        <v>28588.850000000002</v>
      </c>
      <c r="D58" s="33">
        <v>131400</v>
      </c>
      <c r="E58" s="33">
        <v>128887.01</v>
      </c>
      <c r="F58" s="35">
        <v>450.83</v>
      </c>
      <c r="G58" s="35">
        <v>98.09</v>
      </c>
      <c r="I58" s="33">
        <f>_xlfn.IFNA(VLOOKUP(A58*1,'[1]PR-RAS'!$A$6:$E$1500,5,FALSE),0)</f>
        <v>128887.01</v>
      </c>
      <c r="K58" s="2"/>
    </row>
    <row r="59" spans="1:11" ht="20.100000000000001" customHeight="1" x14ac:dyDescent="0.2">
      <c r="A59" s="34" t="s">
        <v>94</v>
      </c>
      <c r="B59" s="30" t="s">
        <v>95</v>
      </c>
      <c r="C59" s="33">
        <v>2731.21</v>
      </c>
      <c r="D59" s="33">
        <v>0</v>
      </c>
      <c r="E59" s="33">
        <v>0</v>
      </c>
      <c r="F59" s="35">
        <v>0</v>
      </c>
      <c r="G59" s="35">
        <v>0</v>
      </c>
      <c r="I59" s="33">
        <f>_xlfn.IFNA(VLOOKUP(A59*1,'[1]PR-RAS'!$A$6:$E$1500,5,FALSE),0)</f>
        <v>0</v>
      </c>
    </row>
    <row r="60" spans="1:11" ht="20.100000000000001" customHeight="1" x14ac:dyDescent="0.2">
      <c r="A60" s="34" t="s">
        <v>13</v>
      </c>
      <c r="B60" s="30" t="s">
        <v>14</v>
      </c>
      <c r="C60" s="33">
        <v>19373.04</v>
      </c>
      <c r="D60" s="33">
        <v>15000</v>
      </c>
      <c r="E60" s="33">
        <v>14600.54</v>
      </c>
      <c r="F60" s="35">
        <v>75.37</v>
      </c>
      <c r="G60" s="35">
        <v>97.34</v>
      </c>
      <c r="I60" s="33">
        <f>_xlfn.IFNA(VLOOKUP(A60*1,'[1]PR-RAS'!$A$6:$E$1500,5,FALSE),0)</f>
        <v>14600.54</v>
      </c>
    </row>
    <row r="61" spans="1:11" ht="20.100000000000001" customHeight="1" x14ac:dyDescent="0.2">
      <c r="A61" s="34" t="s">
        <v>96</v>
      </c>
      <c r="B61" s="30" t="s">
        <v>97</v>
      </c>
      <c r="C61" s="33">
        <v>0</v>
      </c>
      <c r="D61" s="33">
        <v>0</v>
      </c>
      <c r="E61" s="33">
        <v>0</v>
      </c>
      <c r="F61" s="35">
        <v>0</v>
      </c>
      <c r="G61" s="35">
        <v>0</v>
      </c>
      <c r="I61" s="33">
        <f>_xlfn.IFNA(VLOOKUP(A61*1,'[1]PR-RAS'!$A$6:$E$1500,5,FALSE),0)</f>
        <v>0</v>
      </c>
    </row>
    <row r="62" spans="1:11" ht="20.100000000000001" customHeight="1" x14ac:dyDescent="0.2">
      <c r="A62" s="34" t="s">
        <v>2</v>
      </c>
      <c r="B62" s="30" t="s">
        <v>3</v>
      </c>
      <c r="C62" s="33">
        <v>0</v>
      </c>
      <c r="D62" s="33">
        <v>169500</v>
      </c>
      <c r="E62" s="33">
        <v>1500</v>
      </c>
      <c r="F62" s="35">
        <v>0</v>
      </c>
      <c r="G62" s="35">
        <v>0.88</v>
      </c>
      <c r="I62" s="33">
        <f>_xlfn.IFNA(VLOOKUP(A62*1,'[1]PR-RAS'!$A$6:$E$1500,5,FALSE),0)</f>
        <v>1500</v>
      </c>
    </row>
    <row r="63" spans="1:11" ht="20.100000000000001" customHeight="1" x14ac:dyDescent="0.2">
      <c r="A63" s="34" t="s">
        <v>4</v>
      </c>
      <c r="B63" s="30" t="s">
        <v>5</v>
      </c>
      <c r="C63" s="33">
        <v>1784139.82</v>
      </c>
      <c r="D63" s="33">
        <v>2074500</v>
      </c>
      <c r="E63" s="33">
        <v>2095340.4299999997</v>
      </c>
      <c r="F63" s="35">
        <v>117.44</v>
      </c>
      <c r="G63" s="35">
        <v>101</v>
      </c>
      <c r="I63" s="33">
        <f>_xlfn.IFNA(VLOOKUP(A63*1,'[1]PR-RAS'!$A$6:$E$1500,5,FALSE),0)</f>
        <v>2095340.43</v>
      </c>
    </row>
    <row r="64" spans="1:11" ht="20.100000000000001" customHeight="1" x14ac:dyDescent="0.2">
      <c r="A64" s="34" t="s">
        <v>6</v>
      </c>
      <c r="B64" s="30" t="s">
        <v>7</v>
      </c>
      <c r="C64" s="33">
        <v>14040.28</v>
      </c>
      <c r="D64" s="33">
        <v>4500</v>
      </c>
      <c r="E64" s="33">
        <v>3208.98</v>
      </c>
      <c r="F64" s="35">
        <v>22.86</v>
      </c>
      <c r="G64" s="35">
        <v>71.31</v>
      </c>
      <c r="I64" s="33">
        <f>_xlfn.IFNA(VLOOKUP(A64*1,'[1]PR-RAS'!$A$6:$E$1500,5,FALSE),0)</f>
        <v>3208.98</v>
      </c>
    </row>
    <row r="65" spans="1:9" ht="20.100000000000001" customHeight="1" thickBot="1" x14ac:dyDescent="0.25">
      <c r="A65" s="34" t="s">
        <v>8</v>
      </c>
      <c r="B65" s="30" t="s">
        <v>9</v>
      </c>
      <c r="C65" s="33">
        <v>91991.16</v>
      </c>
      <c r="D65" s="33">
        <v>430400</v>
      </c>
      <c r="E65" s="33">
        <v>9392.9599999999991</v>
      </c>
      <c r="F65" s="35">
        <v>10.210000000000001</v>
      </c>
      <c r="G65" s="35">
        <v>2.1800000000000002</v>
      </c>
      <c r="I65" s="33">
        <v>9392.9599999999991</v>
      </c>
    </row>
    <row r="66" spans="1:9" ht="35.1" customHeight="1" thickBot="1" x14ac:dyDescent="0.25">
      <c r="A66" s="62"/>
      <c r="B66" s="62"/>
      <c r="C66" s="37"/>
      <c r="D66" s="37"/>
      <c r="E66" s="37"/>
      <c r="F66" s="37"/>
      <c r="G66" s="37"/>
      <c r="I66" s="37"/>
    </row>
  </sheetData>
  <sortState xmlns:xlrd2="http://schemas.microsoft.com/office/spreadsheetml/2017/richdata2" ref="A8:B23">
    <sortCondition ref="A7:A23"/>
  </sortState>
  <mergeCells count="5">
    <mergeCell ref="A1:D1"/>
    <mergeCell ref="A2:G2"/>
    <mergeCell ref="A6:B6"/>
    <mergeCell ref="A66:B66"/>
    <mergeCell ref="A24:B24"/>
  </mergeCells>
  <pageMargins left="0.39370078740157483" right="0.39370078740157483" top="0.59055118110236227" bottom="0.59055118110236227" header="0" footer="0"/>
  <pageSetup paperSize="9" scale="82" orientation="portrait" r:id="rId1"/>
  <headerFooter alignWithMargins="0">
    <oddHeader>&amp;L&amp;"Arial,Bold"&amp;K04-023KNJIŽNICE GRADA ZAGREBA
STARČEVIĆEV TRG 6
OIB: 93571946376</oddHeader>
    <oddFooter xml:space="preserve">&amp;C&amp;8 Stranica 
&amp;"Arial,Bold"&amp;P&amp;"Arial,Regular"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DB908-0520-4187-A92B-0241C633B3B8}">
  <dimension ref="A1:G26"/>
  <sheetViews>
    <sheetView showGridLines="0" zoomScale="90" zoomScaleNormal="90" workbookViewId="0">
      <pane ySplit="4" topLeftCell="A5" activePane="bottomLeft" state="frozen"/>
      <selection activeCell="F1" sqref="F1"/>
      <selection pane="bottomLeft" activeCell="A26" sqref="A26:B26"/>
    </sheetView>
  </sheetViews>
  <sheetFormatPr defaultColWidth="8.7109375" defaultRowHeight="12.75" x14ac:dyDescent="0.2"/>
  <cols>
    <col min="1" max="1" width="10.5703125" style="5" customWidth="1"/>
    <col min="2" max="2" width="45.7109375" style="5" customWidth="1"/>
    <col min="3" max="5" width="13.5703125" style="5" customWidth="1"/>
    <col min="6" max="7" width="10.5703125" style="47" customWidth="1"/>
    <col min="8" max="13" width="8.7109375" style="5" customWidth="1"/>
    <col min="14" max="16384" width="8.7109375" style="5"/>
  </cols>
  <sheetData>
    <row r="1" spans="1:7" ht="20.100000000000001" customHeight="1" x14ac:dyDescent="0.2">
      <c r="A1" s="63"/>
      <c r="B1" s="63"/>
      <c r="C1" s="63"/>
      <c r="D1" s="63"/>
    </row>
    <row r="2" spans="1:7" ht="39.950000000000003" customHeight="1" x14ac:dyDescent="0.2">
      <c r="A2" s="64" t="s">
        <v>192</v>
      </c>
      <c r="B2" s="64"/>
      <c r="C2" s="64"/>
      <c r="D2" s="64"/>
      <c r="E2" s="64"/>
      <c r="F2" s="64"/>
      <c r="G2" s="64"/>
    </row>
    <row r="3" spans="1:7" ht="20.100000000000001" customHeight="1" thickBot="1" x14ac:dyDescent="0.25">
      <c r="E3" s="48"/>
      <c r="F3" s="49"/>
      <c r="G3" s="49"/>
    </row>
    <row r="4" spans="1:7" ht="35.1" customHeight="1" thickBot="1" x14ac:dyDescent="0.25">
      <c r="A4" s="50" t="s">
        <v>129</v>
      </c>
      <c r="B4" s="50" t="s">
        <v>169</v>
      </c>
      <c r="C4" s="50" t="s">
        <v>143</v>
      </c>
      <c r="D4" s="50" t="s">
        <v>141</v>
      </c>
      <c r="E4" s="50" t="s">
        <v>142</v>
      </c>
      <c r="F4" s="51" t="s">
        <v>151</v>
      </c>
      <c r="G4" s="51" t="s">
        <v>152</v>
      </c>
    </row>
    <row r="5" spans="1:7" ht="18" customHeight="1" thickBot="1" x14ac:dyDescent="0.25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</row>
    <row r="6" spans="1:7" ht="35.1" customHeight="1" collapsed="1" thickBot="1" x14ac:dyDescent="0.25">
      <c r="A6" s="65" t="s">
        <v>150</v>
      </c>
      <c r="B6" s="65"/>
      <c r="C6" s="53">
        <v>18527517.870000001</v>
      </c>
      <c r="D6" s="53">
        <v>23471400</v>
      </c>
      <c r="E6" s="53">
        <v>22821257.859999999</v>
      </c>
      <c r="F6" s="53">
        <v>123.17493373978863</v>
      </c>
      <c r="G6" s="53">
        <v>97.230066634286828</v>
      </c>
    </row>
    <row r="7" spans="1:7" ht="24.95" customHeight="1" thickBot="1" x14ac:dyDescent="0.25">
      <c r="A7" s="54" t="s">
        <v>140</v>
      </c>
      <c r="B7" s="55" t="s">
        <v>168</v>
      </c>
      <c r="C7" s="56">
        <v>16078946.33</v>
      </c>
      <c r="D7" s="56">
        <v>20930400</v>
      </c>
      <c r="E7" s="56">
        <v>20104298.509999998</v>
      </c>
      <c r="F7" s="56">
        <v>125.0349251585567</v>
      </c>
      <c r="G7" s="56">
        <v>96.053102234071005</v>
      </c>
    </row>
    <row r="8" spans="1:7" ht="24.95" customHeight="1" thickBot="1" x14ac:dyDescent="0.25">
      <c r="A8" s="54" t="s">
        <v>170</v>
      </c>
      <c r="B8" s="55" t="s">
        <v>132</v>
      </c>
      <c r="C8" s="56">
        <v>18794.580000000002</v>
      </c>
      <c r="D8" s="56">
        <v>18300</v>
      </c>
      <c r="E8" s="56">
        <v>19485.550000000003</v>
      </c>
      <c r="F8" s="56">
        <v>103.67643224802046</v>
      </c>
      <c r="G8" s="56">
        <v>106.47841530054647</v>
      </c>
    </row>
    <row r="9" spans="1:7" ht="24.95" customHeight="1" thickBot="1" x14ac:dyDescent="0.25">
      <c r="A9" s="54" t="s">
        <v>171</v>
      </c>
      <c r="B9" s="55" t="s">
        <v>133</v>
      </c>
      <c r="C9" s="56">
        <v>1007068.96</v>
      </c>
      <c r="D9" s="56">
        <v>1077100</v>
      </c>
      <c r="E9" s="56">
        <v>991444.93</v>
      </c>
      <c r="F9" s="56">
        <v>98.448564038752622</v>
      </c>
      <c r="G9" s="56">
        <v>92.047621390771511</v>
      </c>
    </row>
    <row r="10" spans="1:7" ht="24.95" customHeight="1" thickBot="1" x14ac:dyDescent="0.25">
      <c r="A10" s="54" t="s">
        <v>172</v>
      </c>
      <c r="B10" s="55" t="s">
        <v>134</v>
      </c>
      <c r="C10" s="56">
        <v>1280996.07</v>
      </c>
      <c r="D10" s="56">
        <v>1311600</v>
      </c>
      <c r="E10" s="56">
        <v>1603143.24</v>
      </c>
      <c r="F10" s="56">
        <v>125.14817785506554</v>
      </c>
      <c r="G10" s="56">
        <v>122.2280603842635</v>
      </c>
    </row>
    <row r="11" spans="1:7" ht="24.95" customHeight="1" thickBot="1" x14ac:dyDescent="0.25">
      <c r="A11" s="54" t="s">
        <v>173</v>
      </c>
      <c r="B11" s="55" t="s">
        <v>135</v>
      </c>
      <c r="C11" s="56">
        <v>3816.96</v>
      </c>
      <c r="D11" s="56">
        <v>4700</v>
      </c>
      <c r="E11" s="56">
        <v>8500</v>
      </c>
      <c r="F11" s="56">
        <v>222.6903085177733</v>
      </c>
      <c r="G11" s="56">
        <v>180.85106382978725</v>
      </c>
    </row>
    <row r="12" spans="1:7" ht="24.95" customHeight="1" thickBot="1" x14ac:dyDescent="0.25">
      <c r="A12" s="54" t="s">
        <v>174</v>
      </c>
      <c r="B12" s="55" t="s">
        <v>136</v>
      </c>
      <c r="C12" s="56">
        <v>32739</v>
      </c>
      <c r="D12" s="56">
        <v>28000</v>
      </c>
      <c r="E12" s="56">
        <v>344.44</v>
      </c>
      <c r="F12" s="56">
        <v>1.0520785607379579</v>
      </c>
      <c r="G12" s="56">
        <v>1.230142857142857</v>
      </c>
    </row>
    <row r="13" spans="1:7" ht="24.95" customHeight="1" thickBot="1" x14ac:dyDescent="0.25">
      <c r="A13" s="54" t="s">
        <v>175</v>
      </c>
      <c r="B13" s="55" t="s">
        <v>137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ht="24.95" customHeight="1" thickBot="1" x14ac:dyDescent="0.25">
      <c r="A14" s="54" t="s">
        <v>176</v>
      </c>
      <c r="B14" s="55" t="s">
        <v>138</v>
      </c>
      <c r="C14" s="56">
        <v>105050.08</v>
      </c>
      <c r="D14" s="56">
        <v>100000</v>
      </c>
      <c r="E14" s="56">
        <v>94041.19</v>
      </c>
      <c r="F14" s="56">
        <v>89.520341155380365</v>
      </c>
      <c r="G14" s="56">
        <v>94.041190000000014</v>
      </c>
    </row>
    <row r="15" spans="1:7" ht="24.95" customHeight="1" thickBot="1" x14ac:dyDescent="0.25">
      <c r="A15" s="54" t="s">
        <v>177</v>
      </c>
      <c r="B15" s="55" t="s">
        <v>139</v>
      </c>
      <c r="C15" s="56">
        <v>105.89</v>
      </c>
      <c r="D15" s="56">
        <v>1300</v>
      </c>
      <c r="E15" s="56">
        <v>0</v>
      </c>
      <c r="F15" s="56">
        <v>0</v>
      </c>
      <c r="G15" s="56">
        <v>0</v>
      </c>
    </row>
    <row r="16" spans="1:7" ht="35.1" customHeight="1" thickBot="1" x14ac:dyDescent="0.25">
      <c r="A16" s="65" t="s">
        <v>145</v>
      </c>
      <c r="B16" s="65"/>
      <c r="C16" s="53">
        <v>18901158.129999999</v>
      </c>
      <c r="D16" s="53">
        <v>23471400</v>
      </c>
      <c r="E16" s="53">
        <v>23268572.13000001</v>
      </c>
      <c r="F16" s="53">
        <v>123.10659468568772</v>
      </c>
      <c r="G16" s="53">
        <v>99.135850993123583</v>
      </c>
    </row>
    <row r="17" spans="1:7" ht="24.95" customHeight="1" thickBot="1" x14ac:dyDescent="0.25">
      <c r="A17" s="54" t="s">
        <v>140</v>
      </c>
      <c r="B17" s="55" t="s">
        <v>168</v>
      </c>
      <c r="C17" s="56">
        <v>16431936.210000001</v>
      </c>
      <c r="D17" s="56">
        <v>20930400</v>
      </c>
      <c r="E17" s="56">
        <v>20482504.040000007</v>
      </c>
      <c r="F17" s="56">
        <v>124.65058151537217</v>
      </c>
      <c r="G17" s="56">
        <v>97.860069754997554</v>
      </c>
    </row>
    <row r="18" spans="1:7" ht="24.95" customHeight="1" thickBot="1" x14ac:dyDescent="0.25">
      <c r="A18" s="54" t="s">
        <v>170</v>
      </c>
      <c r="B18" s="55" t="s">
        <v>132</v>
      </c>
      <c r="C18" s="56">
        <v>18794.580000000002</v>
      </c>
      <c r="D18" s="56">
        <v>18300</v>
      </c>
      <c r="E18" s="56">
        <v>8389.26</v>
      </c>
      <c r="F18" s="56">
        <v>44.636592038768619</v>
      </c>
      <c r="G18" s="56">
        <v>45.842950819672133</v>
      </c>
    </row>
    <row r="19" spans="1:7" ht="24.95" customHeight="1" thickBot="1" x14ac:dyDescent="0.25">
      <c r="A19" s="54" t="s">
        <v>171</v>
      </c>
      <c r="B19" s="55" t="s">
        <v>133</v>
      </c>
      <c r="C19" s="56">
        <v>1012041.8900000001</v>
      </c>
      <c r="D19" s="56">
        <v>1077100</v>
      </c>
      <c r="E19" s="56">
        <v>1044693.7499999999</v>
      </c>
      <c r="F19" s="56">
        <v>103.22633483086354</v>
      </c>
      <c r="G19" s="56">
        <v>96.991342493733157</v>
      </c>
    </row>
    <row r="20" spans="1:7" ht="24.95" customHeight="1" thickBot="1" x14ac:dyDescent="0.25">
      <c r="A20" s="54" t="s">
        <v>172</v>
      </c>
      <c r="B20" s="55" t="s">
        <v>134</v>
      </c>
      <c r="C20" s="56">
        <v>1314005.4600000004</v>
      </c>
      <c r="D20" s="56">
        <v>1311600</v>
      </c>
      <c r="E20" s="56">
        <v>1607050.3500000003</v>
      </c>
      <c r="F20" s="56">
        <v>122.30164934017853</v>
      </c>
      <c r="G20" s="56">
        <v>122.52594922232389</v>
      </c>
    </row>
    <row r="21" spans="1:7" ht="24.95" customHeight="1" thickBot="1" x14ac:dyDescent="0.25">
      <c r="A21" s="54" t="s">
        <v>173</v>
      </c>
      <c r="B21" s="55" t="s">
        <v>135</v>
      </c>
      <c r="C21" s="56">
        <v>2151.2600000000002</v>
      </c>
      <c r="D21" s="56">
        <v>4700</v>
      </c>
      <c r="E21" s="56">
        <v>4693.05</v>
      </c>
      <c r="F21" s="56">
        <v>218.15354722348764</v>
      </c>
      <c r="G21" s="56">
        <v>99.852127659574478</v>
      </c>
    </row>
    <row r="22" spans="1:7" ht="24.95" customHeight="1" thickBot="1" x14ac:dyDescent="0.25">
      <c r="A22" s="54" t="s">
        <v>174</v>
      </c>
      <c r="B22" s="55" t="s">
        <v>136</v>
      </c>
      <c r="C22" s="56">
        <v>17178.649999999998</v>
      </c>
      <c r="D22" s="56">
        <v>28000</v>
      </c>
      <c r="E22" s="56">
        <v>27200.49</v>
      </c>
      <c r="F22" s="56">
        <v>158.33892651634446</v>
      </c>
      <c r="G22" s="56">
        <v>97.144607142857154</v>
      </c>
    </row>
    <row r="23" spans="1:7" ht="24.95" customHeight="1" thickBot="1" x14ac:dyDescent="0.25">
      <c r="A23" s="54" t="s">
        <v>175</v>
      </c>
      <c r="B23" s="55" t="s">
        <v>137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ht="24.95" customHeight="1" thickBot="1" x14ac:dyDescent="0.25">
      <c r="A24" s="54" t="s">
        <v>176</v>
      </c>
      <c r="B24" s="55" t="s">
        <v>138</v>
      </c>
      <c r="C24" s="56">
        <v>105050.08</v>
      </c>
      <c r="D24" s="56">
        <v>100000</v>
      </c>
      <c r="E24" s="56">
        <v>94041.19</v>
      </c>
      <c r="F24" s="56">
        <v>89.520341155380365</v>
      </c>
      <c r="G24" s="56">
        <v>94.041190000000014</v>
      </c>
    </row>
    <row r="25" spans="1:7" ht="24.95" customHeight="1" thickBot="1" x14ac:dyDescent="0.25">
      <c r="A25" s="54" t="s">
        <v>177</v>
      </c>
      <c r="B25" s="55" t="s">
        <v>139</v>
      </c>
      <c r="C25" s="56">
        <v>0</v>
      </c>
      <c r="D25" s="56">
        <v>1300</v>
      </c>
      <c r="E25" s="56">
        <v>0</v>
      </c>
      <c r="F25" s="56">
        <v>0</v>
      </c>
      <c r="G25" s="56">
        <v>0</v>
      </c>
    </row>
    <row r="26" spans="1:7" ht="35.1" customHeight="1" thickBot="1" x14ac:dyDescent="0.25">
      <c r="A26" s="66"/>
      <c r="B26" s="66"/>
      <c r="C26" s="57"/>
      <c r="D26" s="57"/>
      <c r="E26" s="57"/>
      <c r="F26" s="57"/>
      <c r="G26" s="57"/>
    </row>
  </sheetData>
  <mergeCells count="5">
    <mergeCell ref="A1:D1"/>
    <mergeCell ref="A2:G2"/>
    <mergeCell ref="A6:B6"/>
    <mergeCell ref="A16:B16"/>
    <mergeCell ref="A26:B26"/>
  </mergeCells>
  <pageMargins left="0.39370078740157483" right="0.39370078740157483" top="0.59055118110236227" bottom="0.59055118110236227" header="0" footer="0"/>
  <pageSetup paperSize="9" scale="82" orientation="portrait" r:id="rId1"/>
  <headerFooter alignWithMargins="0">
    <oddHeader>&amp;L&amp;"Arial,Bold"&amp;K04-023KNJIŽNICE GRADA ZAGREBA
STARČEVIĆEV TRG 6
OIB: 93571946376</oddHeader>
    <oddFooter xml:space="preserve">&amp;C&amp;8 Stranica 
&amp;"Arial,Bold"&amp;P&amp;"Arial,Regular"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5AF04-F5EB-42EB-8C4F-6BDAA431CF06}">
  <dimension ref="A1:G13"/>
  <sheetViews>
    <sheetView showGridLines="0" zoomScale="90" zoomScaleNormal="90" workbookViewId="0">
      <pane ySplit="4" topLeftCell="A5" activePane="bottomLeft" state="frozen"/>
      <selection activeCell="F1" sqref="F1"/>
      <selection pane="bottomLeft" activeCell="C30" sqref="C30"/>
    </sheetView>
  </sheetViews>
  <sheetFormatPr defaultColWidth="8.7109375" defaultRowHeight="12.75" x14ac:dyDescent="0.2"/>
  <cols>
    <col min="1" max="1" width="10.5703125" style="1" customWidth="1"/>
    <col min="2" max="2" width="45.7109375" style="1" customWidth="1"/>
    <col min="3" max="5" width="13.5703125" style="1" customWidth="1"/>
    <col min="6" max="7" width="10.5703125" style="13" customWidth="1"/>
    <col min="8" max="14" width="8.7109375" style="1" customWidth="1"/>
    <col min="15" max="16384" width="8.7109375" style="1"/>
  </cols>
  <sheetData>
    <row r="1" spans="1:7" ht="20.100000000000001" customHeight="1" x14ac:dyDescent="0.2">
      <c r="A1" s="60"/>
      <c r="B1" s="60"/>
      <c r="C1" s="60"/>
      <c r="D1" s="60"/>
    </row>
    <row r="2" spans="1:7" ht="39.950000000000003" customHeight="1" x14ac:dyDescent="0.2">
      <c r="A2" s="61" t="s">
        <v>182</v>
      </c>
      <c r="B2" s="61"/>
      <c r="C2" s="61"/>
      <c r="D2" s="61"/>
      <c r="E2" s="61"/>
      <c r="F2" s="61"/>
      <c r="G2" s="61"/>
    </row>
    <row r="3" spans="1:7" ht="20.100000000000001" customHeight="1" thickBot="1" x14ac:dyDescent="0.25">
      <c r="E3" s="10"/>
      <c r="F3" s="14"/>
      <c r="G3" s="14"/>
    </row>
    <row r="4" spans="1:7" ht="35.1" customHeight="1" thickBot="1" x14ac:dyDescent="0.25">
      <c r="A4" s="7" t="s">
        <v>167</v>
      </c>
      <c r="B4" s="7" t="s">
        <v>178</v>
      </c>
      <c r="C4" s="7" t="s">
        <v>143</v>
      </c>
      <c r="D4" s="7" t="s">
        <v>141</v>
      </c>
      <c r="E4" s="7" t="s">
        <v>142</v>
      </c>
      <c r="F4" s="15" t="s">
        <v>151</v>
      </c>
      <c r="G4" s="15" t="s">
        <v>152</v>
      </c>
    </row>
    <row r="5" spans="1:7" ht="18" customHeight="1" thickBot="1" x14ac:dyDescent="0.25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</row>
    <row r="6" spans="1:7" ht="24.95" customHeight="1" x14ac:dyDescent="0.2">
      <c r="A6" s="25" t="s">
        <v>153</v>
      </c>
      <c r="B6" s="26" t="s">
        <v>154</v>
      </c>
      <c r="C6" s="27">
        <v>18901158.130000003</v>
      </c>
      <c r="D6" s="27">
        <v>23471400</v>
      </c>
      <c r="E6" s="27">
        <v>23268572.130000003</v>
      </c>
      <c r="F6" s="27">
        <v>123.10659468568765</v>
      </c>
      <c r="G6" s="27">
        <v>99.135850993123555</v>
      </c>
    </row>
    <row r="7" spans="1:7" ht="24.95" customHeight="1" x14ac:dyDescent="0.2">
      <c r="A7" s="17" t="s">
        <v>155</v>
      </c>
      <c r="B7" s="18" t="s">
        <v>156</v>
      </c>
      <c r="C7" s="19"/>
      <c r="D7" s="19"/>
      <c r="E7" s="19"/>
      <c r="F7" s="20"/>
      <c r="G7" s="20"/>
    </row>
    <row r="8" spans="1:7" ht="24.95" customHeight="1" x14ac:dyDescent="0.2">
      <c r="A8" s="17" t="s">
        <v>157</v>
      </c>
      <c r="B8" s="18" t="s">
        <v>158</v>
      </c>
      <c r="C8" s="19">
        <v>18901158.130000003</v>
      </c>
      <c r="D8" s="19">
        <v>23471400</v>
      </c>
      <c r="E8" s="19">
        <v>23268572.130000003</v>
      </c>
      <c r="F8" s="19">
        <v>123.10659468568765</v>
      </c>
      <c r="G8" s="19">
        <v>99.135850993123555</v>
      </c>
    </row>
    <row r="9" spans="1:7" ht="24.95" customHeight="1" x14ac:dyDescent="0.2">
      <c r="A9" s="17" t="s">
        <v>159</v>
      </c>
      <c r="B9" s="18" t="s">
        <v>160</v>
      </c>
      <c r="C9" s="19"/>
      <c r="D9" s="19"/>
      <c r="E9" s="19"/>
      <c r="F9" s="20"/>
      <c r="G9" s="20"/>
    </row>
    <row r="10" spans="1:7" ht="24.95" customHeight="1" x14ac:dyDescent="0.2">
      <c r="A10" s="17" t="s">
        <v>161</v>
      </c>
      <c r="B10" s="18" t="s">
        <v>162</v>
      </c>
      <c r="C10" s="19"/>
      <c r="D10" s="19"/>
      <c r="E10" s="19"/>
      <c r="F10" s="20"/>
      <c r="G10" s="20"/>
    </row>
    <row r="11" spans="1:7" ht="24.95" customHeight="1" x14ac:dyDescent="0.2">
      <c r="A11" s="17" t="s">
        <v>163</v>
      </c>
      <c r="B11" s="18" t="s">
        <v>164</v>
      </c>
      <c r="C11" s="19"/>
      <c r="D11" s="19"/>
      <c r="E11" s="19"/>
      <c r="F11" s="20"/>
      <c r="G11" s="20"/>
    </row>
    <row r="12" spans="1:7" ht="35.1" customHeight="1" thickBot="1" x14ac:dyDescent="0.25">
      <c r="A12" s="21" t="s">
        <v>165</v>
      </c>
      <c r="B12" s="22" t="s">
        <v>166</v>
      </c>
      <c r="C12" s="23"/>
      <c r="D12" s="23"/>
      <c r="E12" s="23"/>
      <c r="F12" s="24"/>
      <c r="G12" s="24"/>
    </row>
    <row r="13" spans="1:7" ht="35.1" customHeight="1" thickBot="1" x14ac:dyDescent="0.25">
      <c r="A13" s="62"/>
      <c r="B13" s="62"/>
      <c r="C13" s="37"/>
      <c r="D13" s="37"/>
      <c r="E13" s="37"/>
      <c r="F13" s="37"/>
      <c r="G13" s="37"/>
    </row>
  </sheetData>
  <mergeCells count="3">
    <mergeCell ref="A13:B13"/>
    <mergeCell ref="A1:D1"/>
    <mergeCell ref="A2:G2"/>
  </mergeCells>
  <conditionalFormatting sqref="C6:E12">
    <cfRule type="cellIs" dxfId="2" priority="3" operator="equal">
      <formula>0</formula>
    </cfRule>
  </conditionalFormatting>
  <conditionalFormatting sqref="F6:G6">
    <cfRule type="cellIs" dxfId="1" priority="2" operator="equal">
      <formula>0</formula>
    </cfRule>
  </conditionalFormatting>
  <conditionalFormatting sqref="F8:G8">
    <cfRule type="cellIs" dxfId="0" priority="1" operator="equal">
      <formula>0</formula>
    </cfRule>
  </conditionalFormatting>
  <pageMargins left="0.39370078740157483" right="0.39370078740157483" top="0.59055118110236227" bottom="0.59055118110236227" header="0" footer="0"/>
  <pageSetup paperSize="9" scale="82" orientation="portrait" r:id="rId1"/>
  <headerFooter alignWithMargins="0">
    <oddHeader>&amp;L&amp;"Arial,Bold"&amp;K04-023KNJIŽNICE GRADA ZAGREBA
STARČEVIĆEV TRG 6
OIB: 93571946376</oddHeader>
    <oddFooter xml:space="preserve">&amp;C&amp;8 Stranica 
&amp;"Arial,Bold"&amp;P&amp;"Arial,Regular"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D6142-385E-451D-B7B1-89BC7AE41F5D}">
  <dimension ref="A1:J230"/>
  <sheetViews>
    <sheetView showGridLines="0" tabSelected="1" zoomScaleNormal="100" workbookViewId="0">
      <pane ySplit="4" topLeftCell="A5" activePane="bottomLeft" state="frozen"/>
      <selection activeCell="F1" sqref="F1"/>
      <selection pane="bottomLeft" activeCell="A5" sqref="A5"/>
    </sheetView>
  </sheetViews>
  <sheetFormatPr defaultColWidth="8.7109375" defaultRowHeight="12.75" outlineLevelRow="1" x14ac:dyDescent="0.2"/>
  <cols>
    <col min="1" max="1" width="10.5703125" style="1" customWidth="1"/>
    <col min="2" max="2" width="45.7109375" style="1" customWidth="1"/>
    <col min="3" max="5" width="13.5703125" style="1" customWidth="1"/>
    <col min="6" max="7" width="10.5703125" style="13" customWidth="1"/>
    <col min="8" max="8" width="15.7109375" style="1" customWidth="1"/>
    <col min="9" max="9" width="8.7109375" style="1" customWidth="1"/>
    <col min="10" max="10" width="9.85546875" style="1" bestFit="1" customWidth="1"/>
    <col min="11" max="14" width="8.7109375" style="1" customWidth="1"/>
    <col min="15" max="16384" width="8.7109375" style="1"/>
  </cols>
  <sheetData>
    <row r="1" spans="1:8" ht="20.100000000000001" customHeight="1" x14ac:dyDescent="0.2">
      <c r="A1" s="60"/>
      <c r="B1" s="60"/>
      <c r="C1" s="60"/>
      <c r="D1" s="60"/>
    </row>
    <row r="2" spans="1:8" ht="20.100000000000001" customHeight="1" x14ac:dyDescent="0.2">
      <c r="A2" s="61" t="s">
        <v>144</v>
      </c>
      <c r="B2" s="61"/>
      <c r="C2" s="61"/>
      <c r="D2" s="61"/>
      <c r="E2" s="61"/>
      <c r="F2" s="61"/>
      <c r="G2" s="61"/>
    </row>
    <row r="3" spans="1:8" ht="20.100000000000001" customHeight="1" thickBot="1" x14ac:dyDescent="0.25">
      <c r="E3" s="10"/>
      <c r="F3" s="14"/>
      <c r="G3" s="14"/>
    </row>
    <row r="4" spans="1:8" ht="35.1" customHeight="1" thickBot="1" x14ac:dyDescent="0.25">
      <c r="A4" s="7" t="s">
        <v>0</v>
      </c>
      <c r="B4" s="7" t="s">
        <v>1</v>
      </c>
      <c r="C4" s="7" t="s">
        <v>143</v>
      </c>
      <c r="D4" s="7" t="s">
        <v>141</v>
      </c>
      <c r="E4" s="7" t="s">
        <v>142</v>
      </c>
      <c r="F4" s="15" t="s">
        <v>151</v>
      </c>
      <c r="G4" s="15" t="s">
        <v>152</v>
      </c>
    </row>
    <row r="5" spans="1:8" ht="18" customHeight="1" thickBot="1" x14ac:dyDescent="0.25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</row>
    <row r="6" spans="1:8" ht="35.1" customHeight="1" collapsed="1" thickBot="1" x14ac:dyDescent="0.25">
      <c r="A6" s="59" t="s">
        <v>150</v>
      </c>
      <c r="B6" s="59"/>
      <c r="C6" s="9">
        <v>18527517.870000001</v>
      </c>
      <c r="D6" s="9">
        <v>23471400</v>
      </c>
      <c r="E6" s="9">
        <v>22821257.859999999</v>
      </c>
      <c r="F6" s="9">
        <v>123.17493373978863</v>
      </c>
      <c r="G6" s="9">
        <v>97.230066634286828</v>
      </c>
    </row>
    <row r="7" spans="1:8" ht="24.95" customHeight="1" x14ac:dyDescent="0.2">
      <c r="A7" s="58" t="s">
        <v>24</v>
      </c>
      <c r="B7" s="58"/>
      <c r="C7" s="6">
        <v>16078946.33</v>
      </c>
      <c r="D7" s="6">
        <v>20930400</v>
      </c>
      <c r="E7" s="6">
        <v>20104298.509999998</v>
      </c>
      <c r="F7" s="6">
        <v>125.0349251585567</v>
      </c>
      <c r="G7" s="6">
        <v>96.053102234071005</v>
      </c>
    </row>
    <row r="8" spans="1:8" ht="30" customHeight="1" outlineLevel="1" x14ac:dyDescent="0.2">
      <c r="A8" s="11" t="s">
        <v>146</v>
      </c>
      <c r="B8" s="11" t="s">
        <v>148</v>
      </c>
      <c r="C8" s="12">
        <v>14935546.33</v>
      </c>
      <c r="D8" s="12">
        <v>18813200</v>
      </c>
      <c r="E8" s="12">
        <v>18783466.699999999</v>
      </c>
      <c r="F8" s="12">
        <v>125.76350596744457</v>
      </c>
      <c r="G8" s="12">
        <v>99.841955116620241</v>
      </c>
    </row>
    <row r="9" spans="1:8" ht="30" customHeight="1" outlineLevel="1" x14ac:dyDescent="0.2">
      <c r="A9" s="11" t="s">
        <v>147</v>
      </c>
      <c r="B9" s="11" t="s">
        <v>149</v>
      </c>
      <c r="C9" s="12">
        <v>1143400</v>
      </c>
      <c r="D9" s="12">
        <v>2117200</v>
      </c>
      <c r="E9" s="12">
        <v>1320831.81</v>
      </c>
      <c r="F9" s="12">
        <v>115.51791236662585</v>
      </c>
      <c r="G9" s="12">
        <v>62.385783582089559</v>
      </c>
    </row>
    <row r="10" spans="1:8" ht="24.95" customHeight="1" x14ac:dyDescent="0.2">
      <c r="A10" s="58" t="s">
        <v>69</v>
      </c>
      <c r="B10" s="58"/>
      <c r="C10" s="6">
        <v>18794.580000000002</v>
      </c>
      <c r="D10" s="6">
        <v>18300</v>
      </c>
      <c r="E10" s="6">
        <v>19485.550000000003</v>
      </c>
      <c r="F10" s="6">
        <v>103.67643224802046</v>
      </c>
      <c r="G10" s="6">
        <v>106.47841530054647</v>
      </c>
    </row>
    <row r="11" spans="1:8" ht="20.100000000000001" customHeight="1" outlineLevel="1" x14ac:dyDescent="0.2">
      <c r="A11" s="11" t="s">
        <v>98</v>
      </c>
      <c r="B11" s="11" t="s">
        <v>99</v>
      </c>
      <c r="C11" s="12">
        <v>0</v>
      </c>
      <c r="D11" s="12">
        <v>100</v>
      </c>
      <c r="E11" s="12">
        <v>7.12</v>
      </c>
      <c r="F11" s="12">
        <v>0</v>
      </c>
      <c r="G11" s="12">
        <v>7.12</v>
      </c>
    </row>
    <row r="12" spans="1:8" ht="30" customHeight="1" outlineLevel="1" x14ac:dyDescent="0.2">
      <c r="A12" s="11" t="s">
        <v>100</v>
      </c>
      <c r="B12" s="11" t="s">
        <v>101</v>
      </c>
      <c r="C12" s="12">
        <v>0</v>
      </c>
      <c r="D12" s="12">
        <v>100</v>
      </c>
      <c r="E12" s="12">
        <v>0</v>
      </c>
      <c r="F12" s="12">
        <v>0</v>
      </c>
      <c r="G12" s="12">
        <v>0</v>
      </c>
    </row>
    <row r="13" spans="1:8" ht="20.100000000000001" customHeight="1" outlineLevel="1" x14ac:dyDescent="0.2">
      <c r="A13" s="11" t="s">
        <v>102</v>
      </c>
      <c r="B13" s="11" t="s">
        <v>103</v>
      </c>
      <c r="C13" s="12">
        <v>9576</v>
      </c>
      <c r="D13" s="12">
        <v>9600</v>
      </c>
      <c r="E13" s="12">
        <v>9576</v>
      </c>
      <c r="F13" s="12">
        <v>100</v>
      </c>
      <c r="G13" s="12">
        <v>99.75</v>
      </c>
    </row>
    <row r="14" spans="1:8" ht="20.100000000000001" customHeight="1" outlineLevel="1" x14ac:dyDescent="0.2">
      <c r="A14" s="11" t="s">
        <v>104</v>
      </c>
      <c r="B14" s="11" t="s">
        <v>105</v>
      </c>
      <c r="C14" s="12">
        <v>8918.58</v>
      </c>
      <c r="D14" s="12">
        <v>8500</v>
      </c>
      <c r="E14" s="12">
        <v>8414.93</v>
      </c>
      <c r="F14" s="12">
        <v>94.352800557936362</v>
      </c>
      <c r="G14" s="12">
        <v>98.999176470588239</v>
      </c>
    </row>
    <row r="15" spans="1:8" ht="20.100000000000001" customHeight="1" outlineLevel="1" x14ac:dyDescent="0.2">
      <c r="A15" s="11" t="s">
        <v>106</v>
      </c>
      <c r="B15" s="11" t="s">
        <v>107</v>
      </c>
      <c r="C15" s="12">
        <v>300</v>
      </c>
      <c r="D15" s="12">
        <v>0</v>
      </c>
      <c r="E15" s="12">
        <v>1487.5</v>
      </c>
      <c r="F15" s="12">
        <v>495.83333333333331</v>
      </c>
      <c r="G15" s="12">
        <v>0</v>
      </c>
    </row>
    <row r="16" spans="1:8" ht="24.95" customHeight="1" x14ac:dyDescent="0.2">
      <c r="A16" s="58" t="s">
        <v>72</v>
      </c>
      <c r="B16" s="58"/>
      <c r="C16" s="6">
        <v>1007068.96</v>
      </c>
      <c r="D16" s="6">
        <v>1077100</v>
      </c>
      <c r="E16" s="6">
        <v>991444.93</v>
      </c>
      <c r="F16" s="6">
        <v>98.448564038752622</v>
      </c>
      <c r="G16" s="6">
        <v>92.047621390771511</v>
      </c>
      <c r="H16" s="1" t="s">
        <v>131</v>
      </c>
    </row>
    <row r="17" spans="1:7" ht="20.100000000000001" customHeight="1" outlineLevel="1" x14ac:dyDescent="0.2">
      <c r="A17" s="11" t="s">
        <v>108</v>
      </c>
      <c r="B17" s="11" t="s">
        <v>109</v>
      </c>
      <c r="C17" s="12">
        <v>1007068.96</v>
      </c>
      <c r="D17" s="12">
        <v>1077100</v>
      </c>
      <c r="E17" s="12">
        <v>991444.93</v>
      </c>
      <c r="F17" s="12">
        <v>98.448564038752622</v>
      </c>
      <c r="G17" s="12">
        <v>92.047621390771511</v>
      </c>
    </row>
    <row r="18" spans="1:7" ht="20.100000000000001" customHeight="1" outlineLevel="1" x14ac:dyDescent="0.2">
      <c r="A18" s="11" t="s">
        <v>110</v>
      </c>
      <c r="B18" s="11" t="s">
        <v>111</v>
      </c>
      <c r="C18" s="12"/>
      <c r="D18" s="12">
        <v>0</v>
      </c>
      <c r="E18" s="12">
        <v>0</v>
      </c>
      <c r="F18" s="12">
        <v>0</v>
      </c>
      <c r="G18" s="12">
        <v>0</v>
      </c>
    </row>
    <row r="19" spans="1:7" ht="24.95" customHeight="1" x14ac:dyDescent="0.2">
      <c r="A19" s="58" t="s">
        <v>10</v>
      </c>
      <c r="B19" s="58"/>
      <c r="C19" s="6">
        <v>1280996.07</v>
      </c>
      <c r="D19" s="6">
        <v>1311600</v>
      </c>
      <c r="E19" s="6">
        <v>1603143.24</v>
      </c>
      <c r="F19" s="6">
        <v>125.14817785506554</v>
      </c>
      <c r="G19" s="6">
        <v>122.2280603842635</v>
      </c>
    </row>
    <row r="20" spans="1:7" ht="30" customHeight="1" outlineLevel="1" x14ac:dyDescent="0.2">
      <c r="A20" s="11" t="s">
        <v>112</v>
      </c>
      <c r="B20" s="11" t="s">
        <v>113</v>
      </c>
      <c r="C20" s="12">
        <v>730309.56</v>
      </c>
      <c r="D20" s="12">
        <v>763100</v>
      </c>
      <c r="E20" s="12">
        <v>908370.29</v>
      </c>
      <c r="F20" s="12">
        <v>124.38154171225693</v>
      </c>
      <c r="G20" s="12">
        <v>119.03686148604378</v>
      </c>
    </row>
    <row r="21" spans="1:7" ht="30" customHeight="1" outlineLevel="1" x14ac:dyDescent="0.2">
      <c r="A21" s="11" t="s">
        <v>114</v>
      </c>
      <c r="B21" s="11" t="s">
        <v>115</v>
      </c>
      <c r="C21" s="12">
        <v>550686.51</v>
      </c>
      <c r="D21" s="12">
        <v>548500</v>
      </c>
      <c r="E21" s="12">
        <v>694772.95</v>
      </c>
      <c r="F21" s="12">
        <v>126.16487554779579</v>
      </c>
      <c r="G21" s="12">
        <v>126.66781221513217</v>
      </c>
    </row>
    <row r="22" spans="1:7" ht="24.95" customHeight="1" x14ac:dyDescent="0.2">
      <c r="A22" s="58" t="s">
        <v>15</v>
      </c>
      <c r="B22" s="58"/>
      <c r="C22" s="6">
        <v>3816.96</v>
      </c>
      <c r="D22" s="6">
        <v>4700</v>
      </c>
      <c r="E22" s="6">
        <v>8500</v>
      </c>
      <c r="F22" s="6">
        <v>222.6903085177733</v>
      </c>
      <c r="G22" s="6">
        <v>180.85106382978725</v>
      </c>
    </row>
    <row r="23" spans="1:7" ht="20.100000000000001" customHeight="1" outlineLevel="1" x14ac:dyDescent="0.2">
      <c r="A23" s="11" t="s">
        <v>116</v>
      </c>
      <c r="B23" s="11" t="s">
        <v>117</v>
      </c>
      <c r="C23" s="12">
        <v>3816.96</v>
      </c>
      <c r="D23" s="12">
        <v>1200</v>
      </c>
      <c r="E23" s="12">
        <v>8500</v>
      </c>
      <c r="F23" s="12">
        <v>222.6903085177733</v>
      </c>
      <c r="G23" s="12">
        <v>708.33333333333326</v>
      </c>
    </row>
    <row r="24" spans="1:7" ht="20.100000000000001" customHeight="1" outlineLevel="1" x14ac:dyDescent="0.2">
      <c r="A24" s="11" t="s">
        <v>118</v>
      </c>
      <c r="B24" s="11" t="s">
        <v>119</v>
      </c>
      <c r="C24" s="12">
        <v>0</v>
      </c>
      <c r="D24" s="12">
        <v>1500</v>
      </c>
      <c r="E24" s="12"/>
      <c r="F24" s="12">
        <v>0</v>
      </c>
      <c r="G24" s="12">
        <v>0</v>
      </c>
    </row>
    <row r="25" spans="1:7" ht="20.100000000000001" customHeight="1" outlineLevel="1" x14ac:dyDescent="0.2">
      <c r="A25" s="11" t="s">
        <v>110</v>
      </c>
      <c r="B25" s="11" t="s">
        <v>111</v>
      </c>
      <c r="C25" s="12">
        <v>0</v>
      </c>
      <c r="D25" s="12">
        <v>2000</v>
      </c>
      <c r="E25" s="12"/>
      <c r="F25" s="12">
        <v>0</v>
      </c>
      <c r="G25" s="12">
        <v>0</v>
      </c>
    </row>
    <row r="26" spans="1:7" ht="24.95" customHeight="1" x14ac:dyDescent="0.2">
      <c r="A26" s="58" t="s">
        <v>87</v>
      </c>
      <c r="B26" s="58"/>
      <c r="C26" s="6">
        <v>32739</v>
      </c>
      <c r="D26" s="6">
        <v>28000</v>
      </c>
      <c r="E26" s="6">
        <v>344.44</v>
      </c>
      <c r="F26" s="6">
        <v>1.0520785607379579</v>
      </c>
      <c r="G26" s="6">
        <v>1.230142857142857</v>
      </c>
    </row>
    <row r="27" spans="1:7" ht="20.100000000000001" customHeight="1" outlineLevel="1" x14ac:dyDescent="0.2">
      <c r="A27" s="11" t="s">
        <v>120</v>
      </c>
      <c r="B27" s="11" t="s">
        <v>121</v>
      </c>
      <c r="C27" s="12">
        <v>32739</v>
      </c>
      <c r="D27" s="12">
        <v>0</v>
      </c>
      <c r="E27" s="12">
        <v>344.44</v>
      </c>
      <c r="F27" s="12">
        <v>1.0520785607379579</v>
      </c>
      <c r="G27" s="12">
        <v>0</v>
      </c>
    </row>
    <row r="28" spans="1:7" ht="20.100000000000001" customHeight="1" outlineLevel="1" x14ac:dyDescent="0.2">
      <c r="A28" s="11" t="s">
        <v>110</v>
      </c>
      <c r="B28" s="11" t="s">
        <v>111</v>
      </c>
      <c r="C28" s="12"/>
      <c r="D28" s="12">
        <v>28000</v>
      </c>
      <c r="E28" s="12"/>
      <c r="F28" s="12">
        <v>0</v>
      </c>
      <c r="G28" s="12">
        <v>0</v>
      </c>
    </row>
    <row r="29" spans="1:7" ht="24.95" customHeight="1" x14ac:dyDescent="0.2">
      <c r="A29" s="58" t="s">
        <v>16</v>
      </c>
      <c r="B29" s="58"/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 ht="20.100000000000001" customHeight="1" outlineLevel="1" x14ac:dyDescent="0.2">
      <c r="A30" s="11" t="s">
        <v>122</v>
      </c>
      <c r="B30" s="11" t="s">
        <v>123</v>
      </c>
      <c r="C30" s="12"/>
      <c r="D30" s="12">
        <v>0</v>
      </c>
      <c r="E30" s="12"/>
      <c r="F30" s="12">
        <v>0</v>
      </c>
      <c r="G30" s="12">
        <v>0</v>
      </c>
    </row>
    <row r="31" spans="1:7" ht="24.95" customHeight="1" x14ac:dyDescent="0.2">
      <c r="A31" s="58" t="s">
        <v>21</v>
      </c>
      <c r="B31" s="58"/>
      <c r="C31" s="6">
        <v>105050.08</v>
      </c>
      <c r="D31" s="6">
        <v>100000</v>
      </c>
      <c r="E31" s="6">
        <v>94041.19</v>
      </c>
      <c r="F31" s="6">
        <v>89.520341155380365</v>
      </c>
      <c r="G31" s="6">
        <v>94.041190000000014</v>
      </c>
    </row>
    <row r="32" spans="1:7" ht="20.100000000000001" customHeight="1" outlineLevel="1" x14ac:dyDescent="0.2">
      <c r="A32" s="11" t="s">
        <v>124</v>
      </c>
      <c r="B32" s="11" t="s">
        <v>125</v>
      </c>
      <c r="C32" s="12">
        <v>105050.08</v>
      </c>
      <c r="D32" s="12">
        <v>100000</v>
      </c>
      <c r="E32" s="12">
        <v>94041.19</v>
      </c>
      <c r="F32" s="12">
        <v>89.520341155380365</v>
      </c>
      <c r="G32" s="12">
        <v>94.041190000000014</v>
      </c>
    </row>
    <row r="33" spans="1:10" ht="24.95" customHeight="1" x14ac:dyDescent="0.2">
      <c r="A33" s="58" t="s">
        <v>22</v>
      </c>
      <c r="B33" s="58"/>
      <c r="C33" s="6">
        <v>105.89</v>
      </c>
      <c r="D33" s="6">
        <v>1300</v>
      </c>
      <c r="E33" s="6">
        <v>0</v>
      </c>
      <c r="F33" s="6">
        <v>0</v>
      </c>
      <c r="G33" s="6">
        <v>0</v>
      </c>
    </row>
    <row r="34" spans="1:10" ht="20.100000000000001" customHeight="1" outlineLevel="1" thickBot="1" x14ac:dyDescent="0.25">
      <c r="A34" s="11" t="s">
        <v>126</v>
      </c>
      <c r="B34" s="11" t="s">
        <v>127</v>
      </c>
      <c r="C34" s="12">
        <v>105.89</v>
      </c>
      <c r="D34" s="12">
        <v>1300</v>
      </c>
      <c r="E34" s="12">
        <v>0</v>
      </c>
      <c r="F34" s="12">
        <v>0</v>
      </c>
      <c r="G34" s="12">
        <v>0</v>
      </c>
    </row>
    <row r="35" spans="1:10" ht="35.1" customHeight="1" thickBot="1" x14ac:dyDescent="0.25">
      <c r="A35" s="59" t="s">
        <v>145</v>
      </c>
      <c r="B35" s="59"/>
      <c r="C35" s="9">
        <v>18901158.130000003</v>
      </c>
      <c r="D35" s="9">
        <v>23471400</v>
      </c>
      <c r="E35" s="9">
        <v>23268572.130000003</v>
      </c>
      <c r="F35" s="9">
        <v>123.10659468568765</v>
      </c>
      <c r="G35" s="9">
        <v>99.135850993123555</v>
      </c>
    </row>
    <row r="36" spans="1:10" ht="35.1" customHeight="1" collapsed="1" thickBot="1" x14ac:dyDescent="0.25">
      <c r="A36" s="59" t="s">
        <v>23</v>
      </c>
      <c r="B36" s="59"/>
      <c r="C36" s="9">
        <v>16512551.000000002</v>
      </c>
      <c r="D36" s="9">
        <v>20148300</v>
      </c>
      <c r="E36" s="9">
        <v>20487401.430000003</v>
      </c>
      <c r="F36" s="9">
        <v>124.07169207229096</v>
      </c>
      <c r="G36" s="9">
        <v>101.68302750107952</v>
      </c>
      <c r="H36" s="4"/>
      <c r="J36" s="2"/>
    </row>
    <row r="37" spans="1:10" ht="24.95" customHeight="1" x14ac:dyDescent="0.2">
      <c r="A37" s="58" t="s">
        <v>24</v>
      </c>
      <c r="B37" s="58"/>
      <c r="C37" s="6">
        <v>15017017.200000001</v>
      </c>
      <c r="D37" s="6">
        <v>18447700</v>
      </c>
      <c r="E37" s="6">
        <v>18763737.670000002</v>
      </c>
      <c r="F37" s="6">
        <v>124.94983138196045</v>
      </c>
      <c r="G37" s="6">
        <v>101.7131548648341</v>
      </c>
    </row>
    <row r="38" spans="1:10" ht="20.100000000000001" customHeight="1" outlineLevel="1" x14ac:dyDescent="0.2">
      <c r="A38" s="11" t="s">
        <v>25</v>
      </c>
      <c r="B38" s="11" t="s">
        <v>26</v>
      </c>
      <c r="C38" s="12">
        <v>11200135.939999999</v>
      </c>
      <c r="D38" s="12">
        <v>13944200</v>
      </c>
      <c r="E38" s="12">
        <v>13962614.67</v>
      </c>
      <c r="F38" s="12">
        <v>124.66468929304799</v>
      </c>
      <c r="G38" s="12">
        <v>100.13205970941324</v>
      </c>
    </row>
    <row r="39" spans="1:10" ht="20.100000000000001" customHeight="1" outlineLevel="1" x14ac:dyDescent="0.2">
      <c r="A39" s="11" t="s">
        <v>27</v>
      </c>
      <c r="B39" s="11" t="s">
        <v>28</v>
      </c>
      <c r="C39" s="12">
        <v>1086359.73</v>
      </c>
      <c r="D39" s="12">
        <v>899400</v>
      </c>
      <c r="E39" s="12">
        <v>1282770.57</v>
      </c>
      <c r="F39" s="12">
        <v>118.07972392349264</v>
      </c>
      <c r="G39" s="12">
        <v>142.62514676450968</v>
      </c>
    </row>
    <row r="40" spans="1:10" ht="20.100000000000001" customHeight="1" outlineLevel="1" x14ac:dyDescent="0.2">
      <c r="A40" s="11" t="s">
        <v>29</v>
      </c>
      <c r="B40" s="11" t="s">
        <v>30</v>
      </c>
      <c r="C40" s="12">
        <v>1795782.4</v>
      </c>
      <c r="D40" s="12">
        <v>2231900</v>
      </c>
      <c r="E40" s="12">
        <v>2240298.54</v>
      </c>
      <c r="F40" s="12">
        <v>124.75334093930313</v>
      </c>
      <c r="G40" s="12">
        <v>100.376295532954</v>
      </c>
    </row>
    <row r="41" spans="1:10" ht="20.100000000000001" customHeight="1" outlineLevel="1" x14ac:dyDescent="0.2">
      <c r="A41" s="11" t="s">
        <v>31</v>
      </c>
      <c r="B41" s="11" t="s">
        <v>32</v>
      </c>
      <c r="C41" s="12">
        <v>290641.33</v>
      </c>
      <c r="D41" s="12">
        <v>321000</v>
      </c>
      <c r="E41" s="12">
        <v>297983.45</v>
      </c>
      <c r="F41" s="12">
        <v>102.52617891612319</v>
      </c>
      <c r="G41" s="12">
        <v>92.829735202492216</v>
      </c>
    </row>
    <row r="42" spans="1:10" ht="20.100000000000001" customHeight="1" outlineLevel="1" x14ac:dyDescent="0.2">
      <c r="A42" s="11" t="s">
        <v>33</v>
      </c>
      <c r="B42" s="11" t="s">
        <v>34</v>
      </c>
      <c r="C42" s="12">
        <v>2030</v>
      </c>
      <c r="D42" s="12">
        <v>25000</v>
      </c>
      <c r="E42" s="12">
        <v>27626.21</v>
      </c>
      <c r="F42" s="12">
        <v>1360.8970443349754</v>
      </c>
      <c r="G42" s="12">
        <v>110.50484</v>
      </c>
    </row>
    <row r="43" spans="1:10" ht="20.100000000000001" customHeight="1" outlineLevel="1" x14ac:dyDescent="0.2">
      <c r="A43" s="11" t="s">
        <v>35</v>
      </c>
      <c r="B43" s="11" t="s">
        <v>36</v>
      </c>
      <c r="C43" s="12">
        <v>3000</v>
      </c>
      <c r="D43" s="12">
        <v>4500</v>
      </c>
      <c r="E43" s="12">
        <v>4585.75</v>
      </c>
      <c r="F43" s="12">
        <v>152.85833333333335</v>
      </c>
      <c r="G43" s="12">
        <v>101.90555555555557</v>
      </c>
    </row>
    <row r="44" spans="1:10" ht="20.100000000000001" customHeight="1" outlineLevel="1" x14ac:dyDescent="0.2">
      <c r="A44" s="11" t="s">
        <v>37</v>
      </c>
      <c r="B44" s="11" t="s">
        <v>38</v>
      </c>
      <c r="C44" s="12">
        <v>3000</v>
      </c>
      <c r="D44" s="12">
        <v>43400</v>
      </c>
      <c r="E44" s="12">
        <v>7878.08</v>
      </c>
      <c r="F44" s="12">
        <v>262.60266666666666</v>
      </c>
      <c r="G44" s="12">
        <v>18.152258064516129</v>
      </c>
    </row>
    <row r="45" spans="1:10" ht="20.100000000000001" customHeight="1" outlineLevel="1" x14ac:dyDescent="0.2">
      <c r="A45" s="11" t="s">
        <v>39</v>
      </c>
      <c r="B45" s="11" t="s">
        <v>40</v>
      </c>
      <c r="C45" s="12">
        <v>336800.25</v>
      </c>
      <c r="D45" s="12">
        <v>446900</v>
      </c>
      <c r="E45" s="12">
        <v>407791.85</v>
      </c>
      <c r="F45" s="12">
        <v>121.07825038728444</v>
      </c>
      <c r="G45" s="12">
        <v>91.249015439695683</v>
      </c>
    </row>
    <row r="46" spans="1:10" ht="20.100000000000001" customHeight="1" outlineLevel="1" x14ac:dyDescent="0.2">
      <c r="A46" s="11" t="s">
        <v>41</v>
      </c>
      <c r="B46" s="11" t="s">
        <v>42</v>
      </c>
      <c r="C46" s="12">
        <v>5000</v>
      </c>
      <c r="D46" s="12">
        <v>5000</v>
      </c>
      <c r="E46" s="12">
        <v>4030.8</v>
      </c>
      <c r="F46" s="12">
        <v>80.616</v>
      </c>
      <c r="G46" s="12">
        <v>80.616</v>
      </c>
    </row>
    <row r="47" spans="1:10" ht="20.100000000000001" customHeight="1" outlineLevel="1" x14ac:dyDescent="0.2">
      <c r="A47" s="11" t="s">
        <v>43</v>
      </c>
      <c r="B47" s="11" t="s">
        <v>44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</row>
    <row r="48" spans="1:10" ht="20.100000000000001" customHeight="1" outlineLevel="1" x14ac:dyDescent="0.2">
      <c r="A48" s="11" t="s">
        <v>45</v>
      </c>
      <c r="B48" s="11" t="s">
        <v>46</v>
      </c>
      <c r="C48" s="12">
        <v>4000</v>
      </c>
      <c r="D48" s="12">
        <v>4000</v>
      </c>
      <c r="E48" s="12">
        <v>4000</v>
      </c>
      <c r="F48" s="12">
        <v>100</v>
      </c>
      <c r="G48" s="12">
        <v>100</v>
      </c>
    </row>
    <row r="49" spans="1:7" ht="20.100000000000001" customHeight="1" outlineLevel="1" x14ac:dyDescent="0.2">
      <c r="A49" s="11" t="s">
        <v>17</v>
      </c>
      <c r="B49" s="11" t="s">
        <v>18</v>
      </c>
      <c r="C49" s="12">
        <v>10098.34</v>
      </c>
      <c r="D49" s="12">
        <v>10000</v>
      </c>
      <c r="E49" s="12">
        <v>10292.129999999999</v>
      </c>
      <c r="F49" s="12">
        <v>101.91902827593444</v>
      </c>
      <c r="G49" s="12">
        <v>102.92129999999999</v>
      </c>
    </row>
    <row r="50" spans="1:7" ht="20.100000000000001" customHeight="1" outlineLevel="1" x14ac:dyDescent="0.2">
      <c r="A50" s="11" t="s">
        <v>47</v>
      </c>
      <c r="B50" s="11" t="s">
        <v>48</v>
      </c>
      <c r="C50" s="12">
        <v>0</v>
      </c>
      <c r="D50" s="12">
        <v>30000</v>
      </c>
      <c r="E50" s="12">
        <v>25094.49</v>
      </c>
      <c r="F50" s="12">
        <v>0</v>
      </c>
      <c r="G50" s="12">
        <v>83.648300000000006</v>
      </c>
    </row>
    <row r="51" spans="1:7" ht="20.100000000000001" customHeight="1" outlineLevel="1" x14ac:dyDescent="0.2">
      <c r="A51" s="11" t="s">
        <v>49</v>
      </c>
      <c r="B51" s="11" t="s">
        <v>50</v>
      </c>
      <c r="C51" s="12">
        <v>155732.72</v>
      </c>
      <c r="D51" s="12">
        <v>134300</v>
      </c>
      <c r="E51" s="12">
        <v>141678.94</v>
      </c>
      <c r="F51" s="12">
        <v>90.975705041304096</v>
      </c>
      <c r="G51" s="12">
        <v>105.49437081161579</v>
      </c>
    </row>
    <row r="52" spans="1:7" ht="20.100000000000001" customHeight="1" outlineLevel="1" x14ac:dyDescent="0.2">
      <c r="A52" s="11" t="s">
        <v>51</v>
      </c>
      <c r="B52" s="11" t="s">
        <v>52</v>
      </c>
      <c r="C52" s="12">
        <v>30000</v>
      </c>
      <c r="D52" s="12">
        <v>117500</v>
      </c>
      <c r="E52" s="12">
        <v>118372.66</v>
      </c>
      <c r="F52" s="12">
        <v>394.57553333333334</v>
      </c>
      <c r="G52" s="12">
        <v>100.74268936170212</v>
      </c>
    </row>
    <row r="53" spans="1:7" ht="20.100000000000001" customHeight="1" outlineLevel="1" x14ac:dyDescent="0.2">
      <c r="A53" s="11" t="s">
        <v>53</v>
      </c>
      <c r="B53" s="11" t="s">
        <v>54</v>
      </c>
      <c r="C53" s="12">
        <v>30200</v>
      </c>
      <c r="D53" s="12">
        <v>54000</v>
      </c>
      <c r="E53" s="12">
        <v>25415</v>
      </c>
      <c r="F53" s="12">
        <v>84.155629139072857</v>
      </c>
      <c r="G53" s="12">
        <v>47.064814814814817</v>
      </c>
    </row>
    <row r="54" spans="1:7" ht="20.100000000000001" customHeight="1" outlineLevel="1" x14ac:dyDescent="0.2">
      <c r="A54" s="11" t="s">
        <v>19</v>
      </c>
      <c r="B54" s="11" t="s">
        <v>20</v>
      </c>
      <c r="C54" s="12">
        <v>3000</v>
      </c>
      <c r="D54" s="12">
        <v>95600</v>
      </c>
      <c r="E54" s="12">
        <v>107777.74</v>
      </c>
      <c r="F54" s="12">
        <v>3592.5913333333333</v>
      </c>
      <c r="G54" s="12">
        <v>112.73822175732218</v>
      </c>
    </row>
    <row r="55" spans="1:7" ht="20.100000000000001" customHeight="1" outlineLevel="1" x14ac:dyDescent="0.2">
      <c r="A55" s="11" t="s">
        <v>55</v>
      </c>
      <c r="B55" s="11" t="s">
        <v>56</v>
      </c>
      <c r="C55" s="12">
        <v>30000</v>
      </c>
      <c r="D55" s="12">
        <v>50000</v>
      </c>
      <c r="E55" s="12">
        <v>50000</v>
      </c>
      <c r="F55" s="12">
        <v>166.66666666666669</v>
      </c>
      <c r="G55" s="12">
        <v>100</v>
      </c>
    </row>
    <row r="56" spans="1:7" ht="30" customHeight="1" outlineLevel="1" x14ac:dyDescent="0.2">
      <c r="A56" s="11" t="s">
        <v>57</v>
      </c>
      <c r="B56" s="11" t="s">
        <v>58</v>
      </c>
      <c r="C56" s="12">
        <v>6122.57</v>
      </c>
      <c r="D56" s="12">
        <v>4000</v>
      </c>
      <c r="E56" s="12">
        <v>5083.92</v>
      </c>
      <c r="F56" s="12">
        <v>83.035718660627808</v>
      </c>
      <c r="G56" s="12">
        <v>127.098</v>
      </c>
    </row>
    <row r="57" spans="1:7" ht="20.100000000000001" customHeight="1" outlineLevel="1" x14ac:dyDescent="0.2">
      <c r="A57" s="11" t="s">
        <v>59</v>
      </c>
      <c r="B57" s="11" t="s">
        <v>60</v>
      </c>
      <c r="C57" s="12">
        <v>23113.919999999998</v>
      </c>
      <c r="D57" s="12">
        <v>25000</v>
      </c>
      <c r="E57" s="12">
        <v>24824.87</v>
      </c>
      <c r="F57" s="12">
        <v>107.40224938045992</v>
      </c>
      <c r="G57" s="12">
        <v>99.299479999999988</v>
      </c>
    </row>
    <row r="58" spans="1:7" ht="20.100000000000001" customHeight="1" outlineLevel="1" x14ac:dyDescent="0.2">
      <c r="A58" s="11" t="s">
        <v>61</v>
      </c>
      <c r="B58" s="11" t="s">
        <v>62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</row>
    <row r="59" spans="1:7" ht="20.100000000000001" customHeight="1" outlineLevel="1" x14ac:dyDescent="0.2">
      <c r="A59" s="11" t="s">
        <v>63</v>
      </c>
      <c r="B59" s="11" t="s">
        <v>64</v>
      </c>
      <c r="C59" s="12">
        <v>1000</v>
      </c>
      <c r="D59" s="12">
        <v>1000</v>
      </c>
      <c r="E59" s="12">
        <v>14618</v>
      </c>
      <c r="F59" s="12">
        <v>1461.8</v>
      </c>
      <c r="G59" s="12">
        <v>1461.8</v>
      </c>
    </row>
    <row r="60" spans="1:7" ht="20.100000000000001" customHeight="1" outlineLevel="1" x14ac:dyDescent="0.2">
      <c r="A60" s="11" t="s">
        <v>65</v>
      </c>
      <c r="B60" s="11" t="s">
        <v>66</v>
      </c>
      <c r="C60" s="12">
        <v>1000</v>
      </c>
      <c r="D60" s="12">
        <v>1000</v>
      </c>
      <c r="E60" s="12">
        <v>1000</v>
      </c>
      <c r="F60" s="12">
        <v>100</v>
      </c>
      <c r="G60" s="12">
        <v>100</v>
      </c>
    </row>
    <row r="61" spans="1:7" ht="30" customHeight="1" outlineLevel="1" x14ac:dyDescent="0.2">
      <c r="A61" s="11" t="s">
        <v>67</v>
      </c>
      <c r="B61" s="11" t="s">
        <v>68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</row>
    <row r="62" spans="1:7" ht="24.95" customHeight="1" x14ac:dyDescent="0.2">
      <c r="A62" s="58" t="s">
        <v>69</v>
      </c>
      <c r="B62" s="58"/>
      <c r="C62" s="6">
        <v>18794.580000000002</v>
      </c>
      <c r="D62" s="6">
        <v>18300</v>
      </c>
      <c r="E62" s="6">
        <v>8389.26</v>
      </c>
      <c r="F62" s="6">
        <v>44.636592038768619</v>
      </c>
      <c r="G62" s="6">
        <v>45.842950819672133</v>
      </c>
    </row>
    <row r="63" spans="1:7" ht="20.100000000000001" customHeight="1" outlineLevel="1" x14ac:dyDescent="0.2">
      <c r="A63" s="11" t="s">
        <v>70</v>
      </c>
      <c r="B63" s="11" t="s">
        <v>71</v>
      </c>
      <c r="C63" s="12">
        <v>18794.580000000002</v>
      </c>
      <c r="D63" s="12">
        <v>18300</v>
      </c>
      <c r="E63" s="12">
        <v>8389.26</v>
      </c>
      <c r="F63" s="12">
        <v>44.636592038768619</v>
      </c>
      <c r="G63" s="12">
        <v>45.842950819672133</v>
      </c>
    </row>
    <row r="64" spans="1:7" ht="24.95" customHeight="1" x14ac:dyDescent="0.2">
      <c r="A64" s="58" t="s">
        <v>72</v>
      </c>
      <c r="B64" s="58"/>
      <c r="C64" s="6">
        <v>784198.74999999988</v>
      </c>
      <c r="D64" s="6">
        <v>963300</v>
      </c>
      <c r="E64" s="6">
        <v>852577.29999999981</v>
      </c>
      <c r="F64" s="6">
        <v>108.71954335555878</v>
      </c>
      <c r="G64" s="6">
        <v>88.505896397799205</v>
      </c>
    </row>
    <row r="65" spans="1:7" ht="20.100000000000001" customHeight="1" outlineLevel="1" x14ac:dyDescent="0.2">
      <c r="A65" s="11" t="s">
        <v>73</v>
      </c>
      <c r="B65" s="11" t="s">
        <v>74</v>
      </c>
      <c r="C65" s="12">
        <v>18997.830000000002</v>
      </c>
      <c r="D65" s="12">
        <v>12000</v>
      </c>
      <c r="E65" s="12">
        <v>21376.04</v>
      </c>
      <c r="F65" s="12">
        <v>112.51832446126741</v>
      </c>
      <c r="G65" s="12">
        <v>178.13366666666667</v>
      </c>
    </row>
    <row r="66" spans="1:7" ht="20.100000000000001" customHeight="1" outlineLevel="1" x14ac:dyDescent="0.2">
      <c r="A66" s="16">
        <v>3212</v>
      </c>
      <c r="B66" s="11" t="s">
        <v>32</v>
      </c>
      <c r="C66" s="12">
        <v>0</v>
      </c>
      <c r="D66" s="12"/>
      <c r="E66" s="12">
        <v>13401.79</v>
      </c>
      <c r="F66" s="12">
        <v>0</v>
      </c>
      <c r="G66" s="12">
        <v>0</v>
      </c>
    </row>
    <row r="67" spans="1:7" ht="20.100000000000001" customHeight="1" outlineLevel="1" x14ac:dyDescent="0.2">
      <c r="A67" s="11" t="s">
        <v>33</v>
      </c>
      <c r="B67" s="11" t="s">
        <v>34</v>
      </c>
      <c r="C67" s="12">
        <v>11201.06</v>
      </c>
      <c r="D67" s="12">
        <v>5000</v>
      </c>
      <c r="E67" s="12">
        <v>221.43</v>
      </c>
      <c r="F67" s="12">
        <v>1.9768664751371747</v>
      </c>
      <c r="G67" s="12">
        <v>4.4286000000000003</v>
      </c>
    </row>
    <row r="68" spans="1:7" ht="20.100000000000001" customHeight="1" outlineLevel="1" x14ac:dyDescent="0.2">
      <c r="A68" s="11" t="s">
        <v>35</v>
      </c>
      <c r="B68" s="11" t="s">
        <v>36</v>
      </c>
      <c r="C68" s="12">
        <v>64014.26</v>
      </c>
      <c r="D68" s="12">
        <v>73000</v>
      </c>
      <c r="E68" s="12">
        <v>63386.07</v>
      </c>
      <c r="F68" s="12">
        <v>99.018671777194641</v>
      </c>
      <c r="G68" s="12">
        <v>86.83023287671233</v>
      </c>
    </row>
    <row r="69" spans="1:7" ht="20.100000000000001" customHeight="1" outlineLevel="1" x14ac:dyDescent="0.2">
      <c r="A69" s="11" t="s">
        <v>37</v>
      </c>
      <c r="B69" s="11" t="s">
        <v>38</v>
      </c>
      <c r="C69" s="12">
        <v>49412.35</v>
      </c>
      <c r="D69" s="12">
        <v>64000</v>
      </c>
      <c r="E69" s="12">
        <v>44620.61</v>
      </c>
      <c r="F69" s="12">
        <v>90.302545821034613</v>
      </c>
      <c r="G69" s="12">
        <v>69.719703124999995</v>
      </c>
    </row>
    <row r="70" spans="1:7" ht="20.100000000000001" customHeight="1" outlineLevel="1" x14ac:dyDescent="0.2">
      <c r="A70" s="16">
        <v>3223</v>
      </c>
      <c r="B70" s="11" t="s">
        <v>40</v>
      </c>
      <c r="C70" s="12">
        <v>0</v>
      </c>
      <c r="D70" s="12"/>
      <c r="E70" s="12">
        <v>19.850000000000001</v>
      </c>
      <c r="F70" s="12">
        <v>0</v>
      </c>
      <c r="G70" s="12">
        <v>0</v>
      </c>
    </row>
    <row r="71" spans="1:7" ht="20.100000000000001" customHeight="1" outlineLevel="1" x14ac:dyDescent="0.2">
      <c r="A71" s="11" t="s">
        <v>41</v>
      </c>
      <c r="B71" s="11" t="s">
        <v>42</v>
      </c>
      <c r="C71" s="12">
        <v>28010.28</v>
      </c>
      <c r="D71" s="12">
        <v>33000</v>
      </c>
      <c r="E71" s="12">
        <v>22553.08</v>
      </c>
      <c r="F71" s="12">
        <v>80.517152988117218</v>
      </c>
      <c r="G71" s="12">
        <v>68.342666666666673</v>
      </c>
    </row>
    <row r="72" spans="1:7" ht="20.100000000000001" customHeight="1" outlineLevel="1" x14ac:dyDescent="0.2">
      <c r="A72" s="11" t="s">
        <v>43</v>
      </c>
      <c r="B72" s="11" t="s">
        <v>44</v>
      </c>
      <c r="C72" s="12">
        <v>4606.88</v>
      </c>
      <c r="D72" s="12">
        <v>5000</v>
      </c>
      <c r="E72" s="12">
        <v>6176.81</v>
      </c>
      <c r="F72" s="12">
        <v>134.07794429201542</v>
      </c>
      <c r="G72" s="12">
        <v>123.53620000000001</v>
      </c>
    </row>
    <row r="73" spans="1:7" ht="20.100000000000001" customHeight="1" outlineLevel="1" x14ac:dyDescent="0.2">
      <c r="A73" s="11" t="s">
        <v>75</v>
      </c>
      <c r="B73" s="11" t="s">
        <v>76</v>
      </c>
      <c r="C73" s="12">
        <v>440.25</v>
      </c>
      <c r="D73" s="12">
        <v>4000</v>
      </c>
      <c r="E73" s="12">
        <v>2740.27</v>
      </c>
      <c r="F73" s="12">
        <v>622.43498012492898</v>
      </c>
      <c r="G73" s="12">
        <v>68.506749999999997</v>
      </c>
    </row>
    <row r="74" spans="1:7" ht="20.100000000000001" customHeight="1" outlineLevel="1" x14ac:dyDescent="0.2">
      <c r="A74" s="11" t="s">
        <v>45</v>
      </c>
      <c r="B74" s="11" t="s">
        <v>46</v>
      </c>
      <c r="C74" s="12">
        <v>63264.22</v>
      </c>
      <c r="D74" s="12">
        <v>86000</v>
      </c>
      <c r="E74" s="12">
        <v>63902.17</v>
      </c>
      <c r="F74" s="12">
        <v>101.0083898924226</v>
      </c>
      <c r="G74" s="12">
        <v>74.304848837209306</v>
      </c>
    </row>
    <row r="75" spans="1:7" ht="20.100000000000001" customHeight="1" outlineLevel="1" x14ac:dyDescent="0.2">
      <c r="A75" s="11" t="s">
        <v>17</v>
      </c>
      <c r="B75" s="11" t="s">
        <v>18</v>
      </c>
      <c r="C75" s="12">
        <v>118039</v>
      </c>
      <c r="D75" s="12">
        <v>167000</v>
      </c>
      <c r="E75" s="12">
        <v>113611.79</v>
      </c>
      <c r="F75" s="12">
        <v>96.249366734723267</v>
      </c>
      <c r="G75" s="12">
        <v>68.031011976047893</v>
      </c>
    </row>
    <row r="76" spans="1:7" ht="20.100000000000001" customHeight="1" outlineLevel="1" x14ac:dyDescent="0.2">
      <c r="A76" s="11" t="s">
        <v>47</v>
      </c>
      <c r="B76" s="11" t="s">
        <v>48</v>
      </c>
      <c r="C76" s="12">
        <v>2661.25</v>
      </c>
      <c r="D76" s="12">
        <v>10000</v>
      </c>
      <c r="E76" s="12">
        <v>778.41</v>
      </c>
      <c r="F76" s="12">
        <v>29.249788633161106</v>
      </c>
      <c r="G76" s="12">
        <v>7.7840999999999996</v>
      </c>
    </row>
    <row r="77" spans="1:7" ht="20.100000000000001" customHeight="1" outlineLevel="1" x14ac:dyDescent="0.2">
      <c r="A77" s="11" t="s">
        <v>49</v>
      </c>
      <c r="B77" s="11" t="s">
        <v>50</v>
      </c>
      <c r="C77" s="12">
        <v>2250</v>
      </c>
      <c r="D77" s="12">
        <v>20000</v>
      </c>
      <c r="E77" s="12">
        <v>31093.19</v>
      </c>
      <c r="F77" s="12">
        <v>1381.9195555555555</v>
      </c>
      <c r="G77" s="12">
        <v>155.46594999999999</v>
      </c>
    </row>
    <row r="78" spans="1:7" ht="20.100000000000001" customHeight="1" outlineLevel="1" x14ac:dyDescent="0.2">
      <c r="A78" s="11" t="s">
        <v>51</v>
      </c>
      <c r="B78" s="11" t="s">
        <v>52</v>
      </c>
      <c r="C78" s="12">
        <v>56106.239999999998</v>
      </c>
      <c r="D78" s="12">
        <v>125000</v>
      </c>
      <c r="E78" s="12">
        <v>94981.1</v>
      </c>
      <c r="F78" s="12">
        <v>169.28794372961013</v>
      </c>
      <c r="G78" s="12">
        <v>75.984880000000004</v>
      </c>
    </row>
    <row r="79" spans="1:7" ht="20.100000000000001" customHeight="1" outlineLevel="1" x14ac:dyDescent="0.2">
      <c r="A79" s="11" t="s">
        <v>53</v>
      </c>
      <c r="B79" s="11" t="s">
        <v>54</v>
      </c>
      <c r="C79" s="12">
        <v>198.47</v>
      </c>
      <c r="D79" s="12">
        <v>2000</v>
      </c>
      <c r="E79" s="12">
        <v>468.52</v>
      </c>
      <c r="F79" s="12">
        <v>236.06590416687658</v>
      </c>
      <c r="G79" s="12">
        <v>23.425999999999998</v>
      </c>
    </row>
    <row r="80" spans="1:7" ht="20.100000000000001" customHeight="1" outlineLevel="1" x14ac:dyDescent="0.2">
      <c r="A80" s="11" t="s">
        <v>19</v>
      </c>
      <c r="B80" s="11" t="s">
        <v>20</v>
      </c>
      <c r="C80" s="12">
        <v>50028.29</v>
      </c>
      <c r="D80" s="12">
        <v>48600</v>
      </c>
      <c r="E80" s="12">
        <v>44211.54</v>
      </c>
      <c r="F80" s="12">
        <v>88.373078512177798</v>
      </c>
      <c r="G80" s="12">
        <v>90.97024691358024</v>
      </c>
    </row>
    <row r="81" spans="1:7" ht="20.100000000000001" customHeight="1" outlineLevel="1" x14ac:dyDescent="0.2">
      <c r="A81" s="11" t="s">
        <v>55</v>
      </c>
      <c r="B81" s="11" t="s">
        <v>56</v>
      </c>
      <c r="C81" s="12">
        <v>115914.48</v>
      </c>
      <c r="D81" s="12">
        <v>125000</v>
      </c>
      <c r="E81" s="12">
        <v>117616.62</v>
      </c>
      <c r="F81" s="12">
        <v>101.46844466713736</v>
      </c>
      <c r="G81" s="12">
        <v>94.093295999999995</v>
      </c>
    </row>
    <row r="82" spans="1:7" ht="20.100000000000001" customHeight="1" outlineLevel="1" x14ac:dyDescent="0.2">
      <c r="A82" s="11" t="s">
        <v>70</v>
      </c>
      <c r="B82" s="11" t="s">
        <v>71</v>
      </c>
      <c r="C82" s="12">
        <v>137657.25</v>
      </c>
      <c r="D82" s="12">
        <v>126200</v>
      </c>
      <c r="E82" s="12">
        <v>152906.18</v>
      </c>
      <c r="F82" s="12">
        <v>111.07746232036453</v>
      </c>
      <c r="G82" s="12">
        <v>121.16179080824088</v>
      </c>
    </row>
    <row r="83" spans="1:7" ht="20.100000000000001" customHeight="1" outlineLevel="1" x14ac:dyDescent="0.2">
      <c r="A83" s="11" t="s">
        <v>77</v>
      </c>
      <c r="B83" s="11" t="s">
        <v>78</v>
      </c>
      <c r="C83" s="12">
        <v>221.18</v>
      </c>
      <c r="D83" s="12">
        <v>500</v>
      </c>
      <c r="E83" s="12">
        <v>0</v>
      </c>
      <c r="F83" s="12">
        <v>0</v>
      </c>
      <c r="G83" s="12">
        <v>0</v>
      </c>
    </row>
    <row r="84" spans="1:7" ht="20.100000000000001" customHeight="1" outlineLevel="1" x14ac:dyDescent="0.2">
      <c r="A84" s="11" t="s">
        <v>59</v>
      </c>
      <c r="B84" s="11" t="s">
        <v>60</v>
      </c>
      <c r="C84" s="12">
        <v>3648.84</v>
      </c>
      <c r="D84" s="12">
        <v>4000</v>
      </c>
      <c r="E84" s="12">
        <v>3858.64</v>
      </c>
      <c r="F84" s="12">
        <v>105.74977253044801</v>
      </c>
      <c r="G84" s="12">
        <v>96.465999999999994</v>
      </c>
    </row>
    <row r="85" spans="1:7" ht="20.100000000000001" customHeight="1" outlineLevel="1" x14ac:dyDescent="0.2">
      <c r="A85" s="11" t="s">
        <v>79</v>
      </c>
      <c r="B85" s="11" t="s">
        <v>80</v>
      </c>
      <c r="C85" s="12">
        <v>13879.05</v>
      </c>
      <c r="D85" s="12">
        <v>9000</v>
      </c>
      <c r="E85" s="12">
        <v>20831.82</v>
      </c>
      <c r="F85" s="12">
        <v>150.0954316037481</v>
      </c>
      <c r="G85" s="12">
        <v>231.46466666666666</v>
      </c>
    </row>
    <row r="86" spans="1:7" ht="20.100000000000001" customHeight="1" outlineLevel="1" x14ac:dyDescent="0.2">
      <c r="A86" s="11" t="s">
        <v>61</v>
      </c>
      <c r="B86" s="11" t="s">
        <v>62</v>
      </c>
      <c r="C86" s="12">
        <v>2502.1999999999998</v>
      </c>
      <c r="D86" s="12">
        <v>3300</v>
      </c>
      <c r="E86" s="12">
        <v>2984.94</v>
      </c>
      <c r="F86" s="12">
        <v>119.29262249220687</v>
      </c>
      <c r="G86" s="12">
        <v>90.452727272727273</v>
      </c>
    </row>
    <row r="87" spans="1:7" ht="20.100000000000001" customHeight="1" outlineLevel="1" x14ac:dyDescent="0.2">
      <c r="A87" s="11" t="s">
        <v>63</v>
      </c>
      <c r="B87" s="11" t="s">
        <v>64</v>
      </c>
      <c r="C87" s="12">
        <v>17376.939999999999</v>
      </c>
      <c r="D87" s="12">
        <v>22500</v>
      </c>
      <c r="E87" s="12">
        <v>5838.5</v>
      </c>
      <c r="F87" s="12">
        <v>33.599126198283471</v>
      </c>
      <c r="G87" s="12">
        <v>25.948888888888888</v>
      </c>
    </row>
    <row r="88" spans="1:7" ht="20.100000000000001" customHeight="1" outlineLevel="1" x14ac:dyDescent="0.2">
      <c r="A88" s="11" t="s">
        <v>81</v>
      </c>
      <c r="B88" s="11" t="s">
        <v>82</v>
      </c>
      <c r="C88" s="12">
        <v>6511.7</v>
      </c>
      <c r="D88" s="12">
        <v>4000</v>
      </c>
      <c r="E88" s="12">
        <v>4723.58</v>
      </c>
      <c r="F88" s="12">
        <v>72.539889736935066</v>
      </c>
      <c r="G88" s="12">
        <v>118.0895</v>
      </c>
    </row>
    <row r="89" spans="1:7" ht="20.100000000000001" customHeight="1" outlineLevel="1" x14ac:dyDescent="0.2">
      <c r="A89" s="11" t="s">
        <v>65</v>
      </c>
      <c r="B89" s="11" t="s">
        <v>66</v>
      </c>
      <c r="C89" s="12">
        <v>17133.240000000002</v>
      </c>
      <c r="D89" s="12">
        <v>13600</v>
      </c>
      <c r="E89" s="12">
        <v>19637.03</v>
      </c>
      <c r="F89" s="12">
        <v>114.61363991866102</v>
      </c>
      <c r="G89" s="12">
        <v>144.38992647058825</v>
      </c>
    </row>
    <row r="90" spans="1:7" ht="20.100000000000001" customHeight="1" outlineLevel="1" x14ac:dyDescent="0.2">
      <c r="A90" s="11" t="s">
        <v>83</v>
      </c>
      <c r="B90" s="11" t="s">
        <v>84</v>
      </c>
      <c r="C90" s="12">
        <v>123.49</v>
      </c>
      <c r="D90" s="12">
        <v>600</v>
      </c>
      <c r="E90" s="12">
        <v>637.32000000000005</v>
      </c>
      <c r="F90" s="12">
        <v>516.09037169001544</v>
      </c>
      <c r="G90" s="12">
        <v>106.22</v>
      </c>
    </row>
    <row r="91" spans="1:7" ht="24.95" customHeight="1" x14ac:dyDescent="0.2">
      <c r="A91" s="58" t="s">
        <v>10</v>
      </c>
      <c r="B91" s="58"/>
      <c r="C91" s="6">
        <v>674791.1100000001</v>
      </c>
      <c r="D91" s="6">
        <v>690000</v>
      </c>
      <c r="E91" s="6">
        <v>835188.62000000011</v>
      </c>
      <c r="F91" s="6">
        <v>123.76995008129256</v>
      </c>
      <c r="G91" s="6">
        <v>121.04182898550727</v>
      </c>
    </row>
    <row r="92" spans="1:7" ht="20.100000000000001" customHeight="1" outlineLevel="1" x14ac:dyDescent="0.2">
      <c r="A92" s="11" t="s">
        <v>25</v>
      </c>
      <c r="B92" s="11" t="s">
        <v>26</v>
      </c>
      <c r="C92" s="12">
        <v>491774.73</v>
      </c>
      <c r="D92" s="12">
        <v>504200</v>
      </c>
      <c r="E92" s="12">
        <v>608866.72</v>
      </c>
      <c r="F92" s="12">
        <v>123.81008678506112</v>
      </c>
      <c r="G92" s="12">
        <v>120.75896866322888</v>
      </c>
    </row>
    <row r="93" spans="1:7" ht="20.100000000000001" customHeight="1" outlineLevel="1" x14ac:dyDescent="0.2">
      <c r="A93" s="11" t="s">
        <v>27</v>
      </c>
      <c r="B93" s="11" t="s">
        <v>28</v>
      </c>
      <c r="C93" s="12">
        <v>32712.33</v>
      </c>
      <c r="D93" s="12">
        <v>20000</v>
      </c>
      <c r="E93" s="12">
        <v>53176.68</v>
      </c>
      <c r="F93" s="12">
        <v>162.55852151161349</v>
      </c>
      <c r="G93" s="12">
        <v>265.88339999999999</v>
      </c>
    </row>
    <row r="94" spans="1:7" ht="20.100000000000001" customHeight="1" outlineLevel="1" x14ac:dyDescent="0.2">
      <c r="A94" s="11" t="s">
        <v>29</v>
      </c>
      <c r="B94" s="11" t="s">
        <v>30</v>
      </c>
      <c r="C94" s="12">
        <v>78996.78</v>
      </c>
      <c r="D94" s="12">
        <v>80300</v>
      </c>
      <c r="E94" s="12">
        <v>99000.89</v>
      </c>
      <c r="F94" s="12">
        <v>125.32269036788588</v>
      </c>
      <c r="G94" s="12">
        <v>123.28877957658779</v>
      </c>
    </row>
    <row r="95" spans="1:7" ht="20.100000000000001" customHeight="1" outlineLevel="1" x14ac:dyDescent="0.2">
      <c r="A95" s="11" t="s">
        <v>73</v>
      </c>
      <c r="B95" s="11" t="s">
        <v>74</v>
      </c>
      <c r="C95" s="12">
        <v>3462.28</v>
      </c>
      <c r="D95" s="12">
        <v>1600</v>
      </c>
      <c r="E95" s="12">
        <v>2373.48</v>
      </c>
      <c r="F95" s="12">
        <v>68.552514527998881</v>
      </c>
      <c r="G95" s="12">
        <v>148.3425</v>
      </c>
    </row>
    <row r="96" spans="1:7" ht="20.100000000000001" customHeight="1" outlineLevel="1" x14ac:dyDescent="0.2">
      <c r="A96" s="11" t="s">
        <v>31</v>
      </c>
      <c r="B96" s="11" t="s">
        <v>32</v>
      </c>
      <c r="C96" s="12">
        <v>10474.31</v>
      </c>
      <c r="D96" s="12">
        <v>12600</v>
      </c>
      <c r="E96" s="12">
        <v>12083.18</v>
      </c>
      <c r="F96" s="12">
        <v>115.3601526019375</v>
      </c>
      <c r="G96" s="12">
        <v>95.898253968253968</v>
      </c>
    </row>
    <row r="97" spans="1:7" ht="20.100000000000001" customHeight="1" outlineLevel="1" x14ac:dyDescent="0.2">
      <c r="A97" s="11" t="s">
        <v>33</v>
      </c>
      <c r="B97" s="11" t="s">
        <v>34</v>
      </c>
      <c r="C97" s="12">
        <v>645</v>
      </c>
      <c r="D97" s="12">
        <v>600</v>
      </c>
      <c r="E97" s="12">
        <v>753.75</v>
      </c>
      <c r="F97" s="12">
        <v>116.86046511627907</v>
      </c>
      <c r="G97" s="12">
        <v>125.62500000000001</v>
      </c>
    </row>
    <row r="98" spans="1:7" ht="20.100000000000001" customHeight="1" outlineLevel="1" x14ac:dyDescent="0.2">
      <c r="A98" s="11" t="s">
        <v>85</v>
      </c>
      <c r="B98" s="11" t="s">
        <v>86</v>
      </c>
      <c r="C98" s="12">
        <v>980.7</v>
      </c>
      <c r="D98" s="12">
        <v>1000</v>
      </c>
      <c r="E98" s="12">
        <v>829.5</v>
      </c>
      <c r="F98" s="12">
        <v>84.582441113490361</v>
      </c>
      <c r="G98" s="12">
        <v>82.95</v>
      </c>
    </row>
    <row r="99" spans="1:7" ht="20.100000000000001" customHeight="1" outlineLevel="1" x14ac:dyDescent="0.2">
      <c r="A99" s="11" t="s">
        <v>35</v>
      </c>
      <c r="B99" s="11" t="s">
        <v>36</v>
      </c>
      <c r="C99" s="12">
        <v>2240.19</v>
      </c>
      <c r="D99" s="12">
        <v>1900</v>
      </c>
      <c r="E99" s="12">
        <v>2334.77</v>
      </c>
      <c r="F99" s="12">
        <v>104.22196331561162</v>
      </c>
      <c r="G99" s="12">
        <v>122.88263157894737</v>
      </c>
    </row>
    <row r="100" spans="1:7" ht="20.100000000000001" customHeight="1" outlineLevel="1" x14ac:dyDescent="0.2">
      <c r="A100" s="11" t="s">
        <v>37</v>
      </c>
      <c r="B100" s="11" t="s">
        <v>38</v>
      </c>
      <c r="C100" s="12">
        <v>1244.25</v>
      </c>
      <c r="D100" s="12">
        <v>1300</v>
      </c>
      <c r="E100" s="12">
        <v>1177.73</v>
      </c>
      <c r="F100" s="12">
        <v>94.653807514567006</v>
      </c>
      <c r="G100" s="12">
        <v>90.594615384615381</v>
      </c>
    </row>
    <row r="101" spans="1:7" ht="20.100000000000001" customHeight="1" outlineLevel="1" x14ac:dyDescent="0.2">
      <c r="A101" s="11" t="s">
        <v>39</v>
      </c>
      <c r="B101" s="11" t="s">
        <v>40</v>
      </c>
      <c r="C101" s="12">
        <v>8613.94</v>
      </c>
      <c r="D101" s="12">
        <v>12000</v>
      </c>
      <c r="E101" s="12">
        <v>11589.33</v>
      </c>
      <c r="F101" s="12">
        <v>134.54156866660318</v>
      </c>
      <c r="G101" s="12">
        <v>96.577749999999995</v>
      </c>
    </row>
    <row r="102" spans="1:7" ht="20.100000000000001" customHeight="1" outlineLevel="1" x14ac:dyDescent="0.2">
      <c r="A102" s="11" t="s">
        <v>41</v>
      </c>
      <c r="B102" s="11" t="s">
        <v>42</v>
      </c>
      <c r="C102" s="12">
        <v>0</v>
      </c>
      <c r="D102" s="12">
        <v>100</v>
      </c>
      <c r="E102" s="12">
        <v>1121.22</v>
      </c>
      <c r="F102" s="12">
        <v>0</v>
      </c>
      <c r="G102" s="12">
        <v>1121.22</v>
      </c>
    </row>
    <row r="103" spans="1:7" ht="20.100000000000001" customHeight="1" outlineLevel="1" x14ac:dyDescent="0.2">
      <c r="A103" s="11" t="s">
        <v>43</v>
      </c>
      <c r="B103" s="11" t="s">
        <v>44</v>
      </c>
      <c r="C103" s="12">
        <v>158</v>
      </c>
      <c r="D103" s="12">
        <v>1300</v>
      </c>
      <c r="E103" s="12">
        <v>697.75</v>
      </c>
      <c r="F103" s="12">
        <v>441.61392405063287</v>
      </c>
      <c r="G103" s="12">
        <v>53.67307692307692</v>
      </c>
    </row>
    <row r="104" spans="1:7" ht="20.100000000000001" customHeight="1" outlineLevel="1" x14ac:dyDescent="0.2">
      <c r="A104" s="11" t="s">
        <v>75</v>
      </c>
      <c r="B104" s="11" t="s">
        <v>76</v>
      </c>
      <c r="C104" s="12">
        <v>0</v>
      </c>
      <c r="D104" s="12">
        <v>200</v>
      </c>
      <c r="E104" s="12">
        <v>0</v>
      </c>
      <c r="F104" s="12">
        <v>0</v>
      </c>
      <c r="G104" s="12">
        <v>0</v>
      </c>
    </row>
    <row r="105" spans="1:7" ht="20.100000000000001" customHeight="1" outlineLevel="1" x14ac:dyDescent="0.2">
      <c r="A105" s="11" t="s">
        <v>45</v>
      </c>
      <c r="B105" s="11" t="s">
        <v>46</v>
      </c>
      <c r="C105" s="12">
        <v>1933.68</v>
      </c>
      <c r="D105" s="12">
        <v>4000</v>
      </c>
      <c r="E105" s="12">
        <v>2336.14</v>
      </c>
      <c r="F105" s="12">
        <v>120.81316453601423</v>
      </c>
      <c r="G105" s="12">
        <v>58.403499999999994</v>
      </c>
    </row>
    <row r="106" spans="1:7" ht="20.100000000000001" customHeight="1" outlineLevel="1" x14ac:dyDescent="0.2">
      <c r="A106" s="11" t="s">
        <v>17</v>
      </c>
      <c r="B106" s="11" t="s">
        <v>18</v>
      </c>
      <c r="C106" s="12">
        <v>19777.099999999999</v>
      </c>
      <c r="D106" s="12">
        <v>22300</v>
      </c>
      <c r="E106" s="12">
        <v>16693.419999999998</v>
      </c>
      <c r="F106" s="12">
        <v>84.4078252119876</v>
      </c>
      <c r="G106" s="12">
        <v>74.858385650224207</v>
      </c>
    </row>
    <row r="107" spans="1:7" ht="20.100000000000001" customHeight="1" outlineLevel="1" x14ac:dyDescent="0.2">
      <c r="A107" s="11" t="s">
        <v>49</v>
      </c>
      <c r="B107" s="11" t="s">
        <v>50</v>
      </c>
      <c r="C107" s="12">
        <v>8549.93</v>
      </c>
      <c r="D107" s="12">
        <v>8700</v>
      </c>
      <c r="E107" s="12">
        <v>9361.1200000000008</v>
      </c>
      <c r="F107" s="12">
        <v>109.48768001609371</v>
      </c>
      <c r="G107" s="12">
        <v>107.59908045977011</v>
      </c>
    </row>
    <row r="108" spans="1:7" ht="20.100000000000001" customHeight="1" outlineLevel="1" x14ac:dyDescent="0.2">
      <c r="A108" s="11" t="s">
        <v>51</v>
      </c>
      <c r="B108" s="11" t="s">
        <v>52</v>
      </c>
      <c r="C108" s="12">
        <v>3177.52</v>
      </c>
      <c r="D108" s="12">
        <v>600</v>
      </c>
      <c r="E108" s="12">
        <v>3651</v>
      </c>
      <c r="F108" s="12">
        <v>114.90092902641054</v>
      </c>
      <c r="G108" s="12">
        <v>608.5</v>
      </c>
    </row>
    <row r="109" spans="1:7" ht="20.100000000000001" customHeight="1" outlineLevel="1" x14ac:dyDescent="0.2">
      <c r="A109" s="11" t="s">
        <v>53</v>
      </c>
      <c r="B109" s="11" t="s">
        <v>54</v>
      </c>
      <c r="C109" s="12">
        <v>0</v>
      </c>
      <c r="D109" s="12">
        <v>700</v>
      </c>
      <c r="E109" s="12">
        <v>0</v>
      </c>
      <c r="F109" s="12">
        <v>0</v>
      </c>
      <c r="G109" s="12">
        <v>0</v>
      </c>
    </row>
    <row r="110" spans="1:7" ht="20.100000000000001" customHeight="1" outlineLevel="1" x14ac:dyDescent="0.2">
      <c r="A110" s="11" t="s">
        <v>19</v>
      </c>
      <c r="B110" s="11" t="s">
        <v>20</v>
      </c>
      <c r="C110" s="12">
        <v>239.28</v>
      </c>
      <c r="D110" s="12">
        <v>600</v>
      </c>
      <c r="E110" s="12">
        <v>740</v>
      </c>
      <c r="F110" s="12">
        <v>309.26111668338348</v>
      </c>
      <c r="G110" s="12">
        <v>123.33333333333334</v>
      </c>
    </row>
    <row r="111" spans="1:7" ht="20.100000000000001" customHeight="1" outlineLevel="1" x14ac:dyDescent="0.2">
      <c r="A111" s="11" t="s">
        <v>55</v>
      </c>
      <c r="B111" s="11" t="s">
        <v>56</v>
      </c>
      <c r="C111" s="12">
        <v>4332.3100000000004</v>
      </c>
      <c r="D111" s="12">
        <v>5400</v>
      </c>
      <c r="E111" s="12">
        <v>123.55</v>
      </c>
      <c r="F111" s="12">
        <v>2.8518273161431194</v>
      </c>
      <c r="G111" s="12">
        <v>2.287962962962963</v>
      </c>
    </row>
    <row r="112" spans="1:7" ht="20.100000000000001" customHeight="1" outlineLevel="1" x14ac:dyDescent="0.2">
      <c r="A112" s="11" t="s">
        <v>70</v>
      </c>
      <c r="B112" s="11" t="s">
        <v>71</v>
      </c>
      <c r="C112" s="12">
        <v>2585.9899999999998</v>
      </c>
      <c r="D112" s="12">
        <v>2700</v>
      </c>
      <c r="E112" s="12">
        <v>4915.34</v>
      </c>
      <c r="F112" s="12">
        <v>190.07575435326513</v>
      </c>
      <c r="G112" s="12">
        <v>182.04962962962964</v>
      </c>
    </row>
    <row r="113" spans="1:7" ht="20.100000000000001" customHeight="1" outlineLevel="1" x14ac:dyDescent="0.2">
      <c r="A113" s="11" t="s">
        <v>59</v>
      </c>
      <c r="B113" s="11" t="s">
        <v>60</v>
      </c>
      <c r="C113" s="12">
        <v>1550.46</v>
      </c>
      <c r="D113" s="12">
        <v>1600</v>
      </c>
      <c r="E113" s="12">
        <v>1668.05</v>
      </c>
      <c r="F113" s="12">
        <v>107.58420081782181</v>
      </c>
      <c r="G113" s="12">
        <v>104.253125</v>
      </c>
    </row>
    <row r="114" spans="1:7" ht="20.100000000000001" customHeight="1" outlineLevel="1" x14ac:dyDescent="0.2">
      <c r="A114" s="11" t="s">
        <v>79</v>
      </c>
      <c r="B114" s="11" t="s">
        <v>80</v>
      </c>
      <c r="C114" s="12">
        <v>1054.92</v>
      </c>
      <c r="D114" s="12">
        <v>800</v>
      </c>
      <c r="E114" s="12">
        <v>1319.61</v>
      </c>
      <c r="F114" s="12">
        <v>125.09100216130132</v>
      </c>
      <c r="G114" s="12">
        <v>164.95124999999999</v>
      </c>
    </row>
    <row r="115" spans="1:7" ht="20.100000000000001" customHeight="1" outlineLevel="1" x14ac:dyDescent="0.2">
      <c r="A115" s="11" t="s">
        <v>61</v>
      </c>
      <c r="B115" s="11" t="s">
        <v>62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</row>
    <row r="116" spans="1:7" ht="20.100000000000001" customHeight="1" outlineLevel="1" x14ac:dyDescent="0.2">
      <c r="A116" s="11" t="s">
        <v>63</v>
      </c>
      <c r="B116" s="11" t="s">
        <v>64</v>
      </c>
      <c r="C116" s="12">
        <v>254.76</v>
      </c>
      <c r="D116" s="12">
        <v>600</v>
      </c>
      <c r="E116" s="12">
        <v>307.83999999999997</v>
      </c>
      <c r="F116" s="12">
        <v>120.83529596482964</v>
      </c>
      <c r="G116" s="12">
        <v>51.306666666666665</v>
      </c>
    </row>
    <row r="117" spans="1:7" ht="20.100000000000001" customHeight="1" outlineLevel="1" x14ac:dyDescent="0.2">
      <c r="A117" s="11" t="s">
        <v>81</v>
      </c>
      <c r="B117" s="11" t="s">
        <v>82</v>
      </c>
      <c r="C117" s="12">
        <v>32.65</v>
      </c>
      <c r="D117" s="12">
        <v>2000</v>
      </c>
      <c r="E117" s="12">
        <v>45</v>
      </c>
      <c r="F117" s="12">
        <v>137.82542113323123</v>
      </c>
      <c r="G117" s="12">
        <v>2.25</v>
      </c>
    </row>
    <row r="118" spans="1:7" ht="20.100000000000001" customHeight="1" outlineLevel="1" x14ac:dyDescent="0.2">
      <c r="A118" s="11" t="s">
        <v>65</v>
      </c>
      <c r="B118" s="11" t="s">
        <v>66</v>
      </c>
      <c r="C118" s="12">
        <v>0</v>
      </c>
      <c r="D118" s="12">
        <v>2700</v>
      </c>
      <c r="E118" s="12">
        <v>0</v>
      </c>
      <c r="F118" s="12">
        <v>0</v>
      </c>
      <c r="G118" s="12">
        <v>0</v>
      </c>
    </row>
    <row r="119" spans="1:7" ht="20.100000000000001" customHeight="1" outlineLevel="1" x14ac:dyDescent="0.2">
      <c r="A119" s="11" t="s">
        <v>83</v>
      </c>
      <c r="B119" s="11" t="s">
        <v>84</v>
      </c>
      <c r="C119" s="12">
        <v>0</v>
      </c>
      <c r="D119" s="12">
        <v>200</v>
      </c>
      <c r="E119" s="12">
        <v>22.55</v>
      </c>
      <c r="F119" s="12">
        <v>0</v>
      </c>
      <c r="G119" s="12">
        <v>11.275</v>
      </c>
    </row>
    <row r="120" spans="1:7" ht="24.95" customHeight="1" x14ac:dyDescent="0.2">
      <c r="A120" s="58" t="s">
        <v>15</v>
      </c>
      <c r="B120" s="58"/>
      <c r="C120" s="6">
        <v>570.71</v>
      </c>
      <c r="D120" s="6">
        <v>1000</v>
      </c>
      <c r="E120" s="6">
        <v>308.09000000000003</v>
      </c>
      <c r="F120" s="6">
        <v>53.983634420283508</v>
      </c>
      <c r="G120" s="6">
        <v>30.809000000000005</v>
      </c>
    </row>
    <row r="121" spans="1:7" ht="20.100000000000001" customHeight="1" outlineLevel="1" x14ac:dyDescent="0.2">
      <c r="A121" s="11" t="s">
        <v>35</v>
      </c>
      <c r="B121" s="11" t="s">
        <v>36</v>
      </c>
      <c r="C121" s="12">
        <v>17.25</v>
      </c>
      <c r="D121" s="12">
        <v>0</v>
      </c>
      <c r="E121" s="12">
        <v>0</v>
      </c>
      <c r="F121" s="12">
        <v>0</v>
      </c>
      <c r="G121" s="12">
        <v>0</v>
      </c>
    </row>
    <row r="122" spans="1:7" ht="20.100000000000001" customHeight="1" outlineLevel="1" x14ac:dyDescent="0.2">
      <c r="A122" s="11" t="s">
        <v>37</v>
      </c>
      <c r="B122" s="11" t="s">
        <v>38</v>
      </c>
      <c r="C122" s="12">
        <v>79.599999999999994</v>
      </c>
      <c r="D122" s="12">
        <v>100</v>
      </c>
      <c r="E122" s="12">
        <v>39.99</v>
      </c>
      <c r="F122" s="12">
        <v>50.238693467336695</v>
      </c>
      <c r="G122" s="12">
        <v>39.99</v>
      </c>
    </row>
    <row r="123" spans="1:7" ht="20.100000000000001" customHeight="1" outlineLevel="1" x14ac:dyDescent="0.2">
      <c r="A123" s="11" t="s">
        <v>43</v>
      </c>
      <c r="B123" s="11" t="s">
        <v>44</v>
      </c>
      <c r="C123" s="12">
        <v>0</v>
      </c>
      <c r="D123" s="12">
        <v>300</v>
      </c>
      <c r="E123" s="12">
        <v>268.10000000000002</v>
      </c>
      <c r="F123" s="12">
        <v>0</v>
      </c>
      <c r="G123" s="12">
        <v>89.366666666666674</v>
      </c>
    </row>
    <row r="124" spans="1:7" ht="20.100000000000001" customHeight="1" outlineLevel="1" x14ac:dyDescent="0.2">
      <c r="A124" s="11" t="s">
        <v>51</v>
      </c>
      <c r="B124" s="11" t="s">
        <v>52</v>
      </c>
      <c r="C124" s="12">
        <v>174.88</v>
      </c>
      <c r="D124" s="12">
        <v>0</v>
      </c>
      <c r="E124" s="12">
        <v>0</v>
      </c>
      <c r="F124" s="12">
        <v>0</v>
      </c>
      <c r="G124" s="12">
        <v>0</v>
      </c>
    </row>
    <row r="125" spans="1:7" ht="20.100000000000001" customHeight="1" outlineLevel="1" x14ac:dyDescent="0.2">
      <c r="A125" s="11" t="s">
        <v>79</v>
      </c>
      <c r="B125" s="11" t="s">
        <v>80</v>
      </c>
      <c r="C125" s="12">
        <v>298.98</v>
      </c>
      <c r="D125" s="12">
        <v>600</v>
      </c>
      <c r="E125" s="12">
        <v>0</v>
      </c>
      <c r="F125" s="12">
        <v>0</v>
      </c>
      <c r="G125" s="12">
        <v>0</v>
      </c>
    </row>
    <row r="126" spans="1:7" ht="24.95" customHeight="1" x14ac:dyDescent="0.2">
      <c r="A126" s="58" t="s">
        <v>87</v>
      </c>
      <c r="B126" s="58"/>
      <c r="C126" s="6">
        <v>17178.649999999998</v>
      </c>
      <c r="D126" s="6">
        <v>28000</v>
      </c>
      <c r="E126" s="6">
        <v>27200.49</v>
      </c>
      <c r="F126" s="6">
        <v>158.33892651634446</v>
      </c>
      <c r="G126" s="6">
        <v>97.144607142857154</v>
      </c>
    </row>
    <row r="127" spans="1:7" ht="20.100000000000001" customHeight="1" outlineLevel="1" x14ac:dyDescent="0.2">
      <c r="A127" s="11" t="s">
        <v>73</v>
      </c>
      <c r="B127" s="11" t="s">
        <v>74</v>
      </c>
      <c r="C127" s="12">
        <v>11603.06</v>
      </c>
      <c r="D127" s="12">
        <v>18000</v>
      </c>
      <c r="E127" s="12">
        <v>21669.13</v>
      </c>
      <c r="F127" s="12">
        <v>186.75358052100052</v>
      </c>
      <c r="G127" s="12">
        <v>120.38405555555556</v>
      </c>
    </row>
    <row r="128" spans="1:7" ht="20.100000000000001" customHeight="1" outlineLevel="1" x14ac:dyDescent="0.2">
      <c r="A128" s="11" t="s">
        <v>33</v>
      </c>
      <c r="B128" s="11" t="s">
        <v>34</v>
      </c>
      <c r="C128" s="12">
        <v>3380</v>
      </c>
      <c r="D128" s="12">
        <v>4000</v>
      </c>
      <c r="E128" s="12">
        <v>2150</v>
      </c>
      <c r="F128" s="12">
        <v>63.609467455621306</v>
      </c>
      <c r="G128" s="12">
        <v>53.75</v>
      </c>
    </row>
    <row r="129" spans="1:10" ht="20.100000000000001" customHeight="1" outlineLevel="1" x14ac:dyDescent="0.2">
      <c r="A129" s="11" t="s">
        <v>17</v>
      </c>
      <c r="B129" s="11" t="s">
        <v>18</v>
      </c>
      <c r="C129" s="12">
        <v>1998.75</v>
      </c>
      <c r="D129" s="12">
        <v>0</v>
      </c>
      <c r="E129" s="12">
        <v>0</v>
      </c>
      <c r="F129" s="12">
        <v>0</v>
      </c>
      <c r="G129" s="12">
        <v>0</v>
      </c>
    </row>
    <row r="130" spans="1:10" ht="20.100000000000001" customHeight="1" outlineLevel="1" x14ac:dyDescent="0.2">
      <c r="A130" s="11" t="s">
        <v>47</v>
      </c>
      <c r="B130" s="11" t="s">
        <v>48</v>
      </c>
      <c r="C130" s="12">
        <v>0</v>
      </c>
      <c r="D130" s="12">
        <v>4000</v>
      </c>
      <c r="E130" s="12">
        <v>2327</v>
      </c>
      <c r="F130" s="12">
        <v>0</v>
      </c>
      <c r="G130" s="12">
        <v>58.174999999999997</v>
      </c>
    </row>
    <row r="131" spans="1:10" ht="20.100000000000001" customHeight="1" outlineLevel="1" x14ac:dyDescent="0.2">
      <c r="A131" s="11" t="s">
        <v>19</v>
      </c>
      <c r="B131" s="11" t="s">
        <v>20</v>
      </c>
      <c r="C131" s="12">
        <v>196.84</v>
      </c>
      <c r="D131" s="12">
        <v>0</v>
      </c>
      <c r="E131" s="12">
        <v>0</v>
      </c>
      <c r="F131" s="12">
        <v>0</v>
      </c>
      <c r="G131" s="12">
        <v>0</v>
      </c>
    </row>
    <row r="132" spans="1:10" ht="20.100000000000001" customHeight="1" outlineLevel="1" x14ac:dyDescent="0.2">
      <c r="A132" s="16">
        <v>3239</v>
      </c>
      <c r="B132" s="11" t="s">
        <v>71</v>
      </c>
      <c r="C132" s="12">
        <v>0</v>
      </c>
      <c r="D132" s="12">
        <v>0</v>
      </c>
      <c r="E132" s="12">
        <v>786.71</v>
      </c>
      <c r="F132" s="12">
        <v>0</v>
      </c>
      <c r="G132" s="12">
        <v>0</v>
      </c>
    </row>
    <row r="133" spans="1:10" ht="20.100000000000001" customHeight="1" outlineLevel="1" x14ac:dyDescent="0.2">
      <c r="A133" s="11" t="s">
        <v>79</v>
      </c>
      <c r="B133" s="11" t="s">
        <v>80</v>
      </c>
      <c r="C133" s="12">
        <v>0</v>
      </c>
      <c r="D133" s="12">
        <v>2000</v>
      </c>
      <c r="E133" s="12">
        <v>267.64999999999998</v>
      </c>
      <c r="F133" s="12">
        <v>0</v>
      </c>
      <c r="G133" s="12">
        <v>13.3825</v>
      </c>
    </row>
    <row r="134" spans="1:10" ht="24.95" customHeight="1" x14ac:dyDescent="0.2">
      <c r="A134" s="58" t="s">
        <v>16</v>
      </c>
      <c r="B134" s="58"/>
      <c r="C134" s="6">
        <v>0</v>
      </c>
      <c r="D134" s="6">
        <v>0</v>
      </c>
      <c r="E134" s="6">
        <v>0</v>
      </c>
      <c r="F134" s="6">
        <v>0</v>
      </c>
      <c r="G134" s="6">
        <v>0</v>
      </c>
    </row>
    <row r="135" spans="1:10" ht="20.100000000000001" customHeight="1" outlineLevel="1" thickBot="1" x14ac:dyDescent="0.25">
      <c r="A135" s="11" t="s">
        <v>19</v>
      </c>
      <c r="B135" s="11" t="s">
        <v>20</v>
      </c>
      <c r="C135" s="12">
        <v>0</v>
      </c>
      <c r="D135" s="12">
        <v>0</v>
      </c>
      <c r="E135" s="12">
        <v>0</v>
      </c>
      <c r="F135" s="12">
        <v>0</v>
      </c>
      <c r="G135" s="12">
        <v>0</v>
      </c>
    </row>
    <row r="136" spans="1:10" ht="35.1" customHeight="1" thickBot="1" x14ac:dyDescent="0.25">
      <c r="A136" s="59" t="s">
        <v>88</v>
      </c>
      <c r="B136" s="59"/>
      <c r="C136" s="9">
        <v>265042.77</v>
      </c>
      <c r="D136" s="9">
        <v>312300</v>
      </c>
      <c r="E136" s="9">
        <v>342740.77999999997</v>
      </c>
      <c r="F136" s="9">
        <v>129.31527239924333</v>
      </c>
      <c r="G136" s="9">
        <v>109.74728786423309</v>
      </c>
      <c r="H136" s="4"/>
    </row>
    <row r="137" spans="1:10" ht="24.95" customHeight="1" x14ac:dyDescent="0.2">
      <c r="A137" s="58" t="s">
        <v>24</v>
      </c>
      <c r="B137" s="58"/>
      <c r="C137" s="6">
        <v>88823.22</v>
      </c>
      <c r="D137" s="6">
        <v>180000</v>
      </c>
      <c r="E137" s="6">
        <v>176005.63</v>
      </c>
      <c r="F137" s="6">
        <v>198.15272402869431</v>
      </c>
      <c r="G137" s="6">
        <v>97.780905555555549</v>
      </c>
      <c r="J137" s="3"/>
    </row>
    <row r="138" spans="1:10" ht="20.100000000000001" customHeight="1" outlineLevel="1" x14ac:dyDescent="0.2">
      <c r="A138" s="11" t="s">
        <v>85</v>
      </c>
      <c r="B138" s="11" t="s">
        <v>86</v>
      </c>
      <c r="C138" s="12">
        <v>0</v>
      </c>
      <c r="D138" s="12">
        <v>5000</v>
      </c>
      <c r="E138" s="12">
        <v>0</v>
      </c>
      <c r="F138" s="12">
        <v>0</v>
      </c>
      <c r="G138" s="12">
        <v>0</v>
      </c>
    </row>
    <row r="139" spans="1:10" ht="20.100000000000001" customHeight="1" outlineLevel="1" x14ac:dyDescent="0.2">
      <c r="A139" s="11" t="s">
        <v>35</v>
      </c>
      <c r="B139" s="11" t="s">
        <v>36</v>
      </c>
      <c r="C139" s="12">
        <v>45353.34</v>
      </c>
      <c r="D139" s="12">
        <v>60000</v>
      </c>
      <c r="E139" s="12">
        <v>60000</v>
      </c>
      <c r="F139" s="12">
        <v>132.29455647588472</v>
      </c>
      <c r="G139" s="12">
        <v>100</v>
      </c>
    </row>
    <row r="140" spans="1:10" ht="20.100000000000001" customHeight="1" outlineLevel="1" x14ac:dyDescent="0.2">
      <c r="A140" s="11" t="s">
        <v>37</v>
      </c>
      <c r="B140" s="11" t="s">
        <v>38</v>
      </c>
      <c r="C140" s="12">
        <v>500</v>
      </c>
      <c r="D140" s="12">
        <v>11200</v>
      </c>
      <c r="E140" s="12">
        <v>5063.03</v>
      </c>
      <c r="F140" s="12">
        <v>1012.6059999999999</v>
      </c>
      <c r="G140" s="12">
        <v>45.205624999999998</v>
      </c>
    </row>
    <row r="141" spans="1:10" ht="20.100000000000001" customHeight="1" outlineLevel="1" x14ac:dyDescent="0.2">
      <c r="A141" s="11" t="s">
        <v>45</v>
      </c>
      <c r="B141" s="11" t="s">
        <v>46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</row>
    <row r="142" spans="1:10" ht="20.100000000000001" customHeight="1" outlineLevel="1" x14ac:dyDescent="0.2">
      <c r="A142" s="11" t="s">
        <v>17</v>
      </c>
      <c r="B142" s="11" t="s">
        <v>18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</row>
    <row r="143" spans="1:10" ht="20.100000000000001" customHeight="1" outlineLevel="1" x14ac:dyDescent="0.2">
      <c r="A143" s="11" t="s">
        <v>47</v>
      </c>
      <c r="B143" s="11" t="s">
        <v>48</v>
      </c>
      <c r="C143" s="12">
        <v>1054.04</v>
      </c>
      <c r="D143" s="12">
        <v>900</v>
      </c>
      <c r="E143" s="12">
        <v>591.25</v>
      </c>
      <c r="F143" s="12">
        <v>56.093696633903832</v>
      </c>
      <c r="G143" s="12">
        <v>65.694444444444443</v>
      </c>
    </row>
    <row r="144" spans="1:10" ht="20.100000000000001" customHeight="1" outlineLevel="1" x14ac:dyDescent="0.2">
      <c r="A144" s="11" t="s">
        <v>51</v>
      </c>
      <c r="B144" s="11" t="s">
        <v>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</row>
    <row r="145" spans="1:7" ht="20.100000000000001" customHeight="1" outlineLevel="1" x14ac:dyDescent="0.2">
      <c r="A145" s="11" t="s">
        <v>19</v>
      </c>
      <c r="B145" s="11" t="s">
        <v>20</v>
      </c>
      <c r="C145" s="12">
        <v>36574.28</v>
      </c>
      <c r="D145" s="12">
        <v>58800</v>
      </c>
      <c r="E145" s="12">
        <v>74866.350000000006</v>
      </c>
      <c r="F145" s="12">
        <v>204.69671583418733</v>
      </c>
      <c r="G145" s="12">
        <v>127.32372448979592</v>
      </c>
    </row>
    <row r="146" spans="1:7" ht="20.100000000000001" customHeight="1" outlineLevel="1" x14ac:dyDescent="0.2">
      <c r="A146" s="11" t="s">
        <v>55</v>
      </c>
      <c r="B146" s="11" t="s">
        <v>56</v>
      </c>
      <c r="C146" s="12">
        <v>0</v>
      </c>
      <c r="D146" s="12">
        <v>23000</v>
      </c>
      <c r="E146" s="12">
        <v>23000</v>
      </c>
      <c r="F146" s="12">
        <v>0</v>
      </c>
      <c r="G146" s="12">
        <v>100</v>
      </c>
    </row>
    <row r="147" spans="1:7" ht="20.100000000000001" customHeight="1" outlineLevel="1" x14ac:dyDescent="0.2">
      <c r="A147" s="11" t="s">
        <v>70</v>
      </c>
      <c r="B147" s="11" t="s">
        <v>71</v>
      </c>
      <c r="C147" s="12">
        <v>5341.56</v>
      </c>
      <c r="D147" s="12">
        <v>21100</v>
      </c>
      <c r="E147" s="12">
        <v>12485</v>
      </c>
      <c r="F147" s="12">
        <v>233.73321651352788</v>
      </c>
      <c r="G147" s="12">
        <v>59.170616113744082</v>
      </c>
    </row>
    <row r="148" spans="1:7" ht="20.100000000000001" customHeight="1" outlineLevel="1" x14ac:dyDescent="0.2">
      <c r="A148" s="11" t="s">
        <v>79</v>
      </c>
      <c r="B148" s="11" t="s">
        <v>80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</row>
    <row r="149" spans="1:7" ht="24.95" customHeight="1" x14ac:dyDescent="0.2">
      <c r="A149" s="58" t="s">
        <v>72</v>
      </c>
      <c r="B149" s="58"/>
      <c r="C149" s="6">
        <v>108295.92</v>
      </c>
      <c r="D149" s="6">
        <v>56300</v>
      </c>
      <c r="E149" s="6">
        <v>94388.800000000003</v>
      </c>
      <c r="F149" s="6">
        <v>87.15822350463435</v>
      </c>
      <c r="G149" s="6">
        <v>167.65328596802843</v>
      </c>
    </row>
    <row r="150" spans="1:7" ht="20.100000000000001" customHeight="1" outlineLevel="1" x14ac:dyDescent="0.2">
      <c r="A150" s="11" t="s">
        <v>73</v>
      </c>
      <c r="B150" s="11" t="s">
        <v>74</v>
      </c>
      <c r="C150" s="12">
        <v>9210.67</v>
      </c>
      <c r="D150" s="12">
        <v>20000</v>
      </c>
      <c r="E150" s="12">
        <v>16665.310000000001</v>
      </c>
      <c r="F150" s="12">
        <v>180.93482884524147</v>
      </c>
      <c r="G150" s="12">
        <v>83.326550000000012</v>
      </c>
    </row>
    <row r="151" spans="1:7" ht="20.100000000000001" customHeight="1" outlineLevel="1" x14ac:dyDescent="0.2">
      <c r="A151" s="11" t="s">
        <v>33</v>
      </c>
      <c r="B151" s="11" t="s">
        <v>34</v>
      </c>
      <c r="C151" s="12">
        <v>934.61</v>
      </c>
      <c r="D151" s="12">
        <v>2000</v>
      </c>
      <c r="E151" s="12">
        <v>1371.47</v>
      </c>
      <c r="F151" s="12">
        <v>146.74249152052727</v>
      </c>
      <c r="G151" s="12">
        <v>68.573499999999996</v>
      </c>
    </row>
    <row r="152" spans="1:7" ht="20.100000000000001" customHeight="1" outlineLevel="1" x14ac:dyDescent="0.2">
      <c r="A152" s="11" t="s">
        <v>35</v>
      </c>
      <c r="B152" s="11" t="s">
        <v>36</v>
      </c>
      <c r="C152" s="12">
        <v>49600.54</v>
      </c>
      <c r="D152" s="12">
        <v>1000</v>
      </c>
      <c r="E152" s="12">
        <v>37892.080000000002</v>
      </c>
      <c r="F152" s="12">
        <v>76.39449086643009</v>
      </c>
      <c r="G152" s="12">
        <v>3789.2080000000001</v>
      </c>
    </row>
    <row r="153" spans="1:7" ht="20.100000000000001" customHeight="1" outlineLevel="1" x14ac:dyDescent="0.2">
      <c r="A153" s="11" t="s">
        <v>37</v>
      </c>
      <c r="B153" s="11" t="s">
        <v>38</v>
      </c>
      <c r="C153" s="12">
        <v>3578.31</v>
      </c>
      <c r="D153" s="12">
        <v>1000</v>
      </c>
      <c r="E153" s="12">
        <v>807.99</v>
      </c>
      <c r="F153" s="12">
        <v>22.580212446657779</v>
      </c>
      <c r="G153" s="12">
        <v>80.798999999999992</v>
      </c>
    </row>
    <row r="154" spans="1:7" ht="20.100000000000001" customHeight="1" outlineLevel="1" x14ac:dyDescent="0.2">
      <c r="A154" s="11" t="s">
        <v>43</v>
      </c>
      <c r="B154" s="11" t="s">
        <v>44</v>
      </c>
      <c r="C154" s="12">
        <v>454</v>
      </c>
      <c r="D154" s="12">
        <v>1000</v>
      </c>
      <c r="E154" s="12">
        <v>575.54999999999995</v>
      </c>
      <c r="F154" s="12">
        <v>126.77312775330395</v>
      </c>
      <c r="G154" s="12">
        <v>57.555</v>
      </c>
    </row>
    <row r="155" spans="1:7" ht="20.100000000000001" customHeight="1" outlineLevel="1" x14ac:dyDescent="0.2">
      <c r="A155" s="11" t="s">
        <v>45</v>
      </c>
      <c r="B155" s="11" t="s">
        <v>46</v>
      </c>
      <c r="C155" s="12">
        <v>1005.53</v>
      </c>
      <c r="D155" s="12">
        <v>500</v>
      </c>
      <c r="E155" s="12">
        <v>44.29</v>
      </c>
      <c r="F155" s="12">
        <v>4.4046423279265658</v>
      </c>
      <c r="G155" s="12">
        <v>8.8579999999999988</v>
      </c>
    </row>
    <row r="156" spans="1:7" ht="20.100000000000001" customHeight="1" outlineLevel="1" x14ac:dyDescent="0.2">
      <c r="A156" s="11" t="s">
        <v>47</v>
      </c>
      <c r="B156" s="11" t="s">
        <v>48</v>
      </c>
      <c r="C156" s="12">
        <v>495</v>
      </c>
      <c r="D156" s="12">
        <v>700</v>
      </c>
      <c r="E156" s="12">
        <v>0</v>
      </c>
      <c r="F156" s="12">
        <v>0</v>
      </c>
      <c r="G156" s="12">
        <v>0</v>
      </c>
    </row>
    <row r="157" spans="1:7" ht="20.100000000000001" customHeight="1" outlineLevel="1" x14ac:dyDescent="0.2">
      <c r="A157" s="11" t="s">
        <v>51</v>
      </c>
      <c r="B157" s="11" t="s">
        <v>52</v>
      </c>
      <c r="C157" s="12">
        <v>0</v>
      </c>
      <c r="D157" s="12">
        <v>0</v>
      </c>
      <c r="E157" s="12">
        <v>219.65</v>
      </c>
      <c r="F157" s="12">
        <v>0</v>
      </c>
      <c r="G157" s="12">
        <v>0</v>
      </c>
    </row>
    <row r="158" spans="1:7" ht="20.100000000000001" customHeight="1" outlineLevel="1" x14ac:dyDescent="0.2">
      <c r="A158" s="11" t="s">
        <v>19</v>
      </c>
      <c r="B158" s="11" t="s">
        <v>20</v>
      </c>
      <c r="C158" s="12">
        <v>31601.119999999999</v>
      </c>
      <c r="D158" s="12">
        <v>22100</v>
      </c>
      <c r="E158" s="12">
        <v>28730.21</v>
      </c>
      <c r="F158" s="12">
        <v>90.915163766347519</v>
      </c>
      <c r="G158" s="12">
        <v>130.00095022624433</v>
      </c>
    </row>
    <row r="159" spans="1:7" ht="20.100000000000001" customHeight="1" outlineLevel="1" x14ac:dyDescent="0.2">
      <c r="A159" s="11" t="s">
        <v>55</v>
      </c>
      <c r="B159" s="11" t="s">
        <v>56</v>
      </c>
      <c r="C159" s="12">
        <v>200</v>
      </c>
      <c r="D159" s="12">
        <v>1000</v>
      </c>
      <c r="E159" s="12">
        <v>2064.25</v>
      </c>
      <c r="F159" s="12">
        <v>1032.125</v>
      </c>
      <c r="G159" s="12">
        <v>206.42499999999998</v>
      </c>
    </row>
    <row r="160" spans="1:7" ht="20.100000000000001" customHeight="1" outlineLevel="1" x14ac:dyDescent="0.2">
      <c r="A160" s="11" t="s">
        <v>70</v>
      </c>
      <c r="B160" s="11" t="s">
        <v>71</v>
      </c>
      <c r="C160" s="12">
        <v>7882.14</v>
      </c>
      <c r="D160" s="12">
        <v>4000</v>
      </c>
      <c r="E160" s="12">
        <v>3418.16</v>
      </c>
      <c r="F160" s="12">
        <v>43.365887944136993</v>
      </c>
      <c r="G160" s="12">
        <v>85.453999999999994</v>
      </c>
    </row>
    <row r="161" spans="1:7" ht="20.100000000000001" customHeight="1" outlineLevel="1" x14ac:dyDescent="0.2">
      <c r="A161" s="11" t="s">
        <v>79</v>
      </c>
      <c r="B161" s="11" t="s">
        <v>80</v>
      </c>
      <c r="C161" s="12">
        <v>3334</v>
      </c>
      <c r="D161" s="12">
        <v>3000</v>
      </c>
      <c r="E161" s="12">
        <v>2599.84</v>
      </c>
      <c r="F161" s="12">
        <v>77.97960407918417</v>
      </c>
      <c r="G161" s="12">
        <v>86.661333333333332</v>
      </c>
    </row>
    <row r="162" spans="1:7" ht="24.95" customHeight="1" x14ac:dyDescent="0.2">
      <c r="A162" s="58" t="s">
        <v>10</v>
      </c>
      <c r="B162" s="58"/>
      <c r="C162" s="6">
        <v>66763.06</v>
      </c>
      <c r="D162" s="6">
        <v>73100</v>
      </c>
      <c r="E162" s="6">
        <v>70183.179999999993</v>
      </c>
      <c r="F162" s="6">
        <v>105.12277298254453</v>
      </c>
      <c r="G162" s="6">
        <v>96.009822161422704</v>
      </c>
    </row>
    <row r="163" spans="1:7" ht="20.100000000000001" customHeight="1" outlineLevel="1" x14ac:dyDescent="0.2">
      <c r="A163" s="11" t="s">
        <v>73</v>
      </c>
      <c r="B163" s="11" t="s">
        <v>74</v>
      </c>
      <c r="C163" s="12">
        <v>2670</v>
      </c>
      <c r="D163" s="12">
        <v>6000</v>
      </c>
      <c r="E163" s="12">
        <v>3575.79</v>
      </c>
      <c r="F163" s="12">
        <v>133.9247191011236</v>
      </c>
      <c r="G163" s="12">
        <v>59.596499999999999</v>
      </c>
    </row>
    <row r="164" spans="1:7" ht="20.100000000000001" customHeight="1" outlineLevel="1" x14ac:dyDescent="0.2">
      <c r="A164" s="11" t="s">
        <v>33</v>
      </c>
      <c r="B164" s="11" t="s">
        <v>34</v>
      </c>
      <c r="C164" s="12">
        <v>725.39</v>
      </c>
      <c r="D164" s="12">
        <v>4000</v>
      </c>
      <c r="E164" s="12">
        <v>1395</v>
      </c>
      <c r="F164" s="12">
        <v>192.31034340148059</v>
      </c>
      <c r="G164" s="12">
        <v>34.875</v>
      </c>
    </row>
    <row r="165" spans="1:7" ht="20.100000000000001" customHeight="1" outlineLevel="1" x14ac:dyDescent="0.2">
      <c r="A165" s="11" t="s">
        <v>35</v>
      </c>
      <c r="B165" s="11" t="s">
        <v>36</v>
      </c>
      <c r="C165" s="12">
        <v>3116.87</v>
      </c>
      <c r="D165" s="12">
        <v>0</v>
      </c>
      <c r="E165" s="12">
        <v>0</v>
      </c>
      <c r="F165" s="12">
        <v>0</v>
      </c>
      <c r="G165" s="12">
        <v>0</v>
      </c>
    </row>
    <row r="166" spans="1:7" ht="20.100000000000001" customHeight="1" outlineLevel="1" x14ac:dyDescent="0.2">
      <c r="A166" s="11" t="s">
        <v>37</v>
      </c>
      <c r="B166" s="11" t="s">
        <v>38</v>
      </c>
      <c r="C166" s="12">
        <v>756.14</v>
      </c>
      <c r="D166" s="12">
        <v>2000</v>
      </c>
      <c r="E166" s="12">
        <v>636.55999999999995</v>
      </c>
      <c r="F166" s="12">
        <v>84.185468299521247</v>
      </c>
      <c r="G166" s="12">
        <v>31.827999999999996</v>
      </c>
    </row>
    <row r="167" spans="1:7" ht="20.100000000000001" customHeight="1" outlineLevel="1" x14ac:dyDescent="0.2">
      <c r="A167" s="11" t="s">
        <v>39</v>
      </c>
      <c r="B167" s="11" t="s">
        <v>40</v>
      </c>
      <c r="C167" s="12">
        <v>0</v>
      </c>
      <c r="D167" s="12">
        <v>0</v>
      </c>
      <c r="E167" s="12">
        <v>0</v>
      </c>
      <c r="F167" s="12">
        <v>0</v>
      </c>
      <c r="G167" s="12">
        <v>0</v>
      </c>
    </row>
    <row r="168" spans="1:7" ht="20.100000000000001" customHeight="1" outlineLevel="1" x14ac:dyDescent="0.2">
      <c r="A168" s="11" t="s">
        <v>41</v>
      </c>
      <c r="B168" s="11" t="s">
        <v>42</v>
      </c>
      <c r="C168" s="12">
        <v>345.55</v>
      </c>
      <c r="D168" s="12">
        <v>0</v>
      </c>
      <c r="E168" s="12">
        <v>0</v>
      </c>
      <c r="F168" s="12">
        <v>0</v>
      </c>
      <c r="G168" s="12">
        <v>0</v>
      </c>
    </row>
    <row r="169" spans="1:7" ht="20.100000000000001" customHeight="1" outlineLevel="1" x14ac:dyDescent="0.2">
      <c r="A169" s="11" t="s">
        <v>43</v>
      </c>
      <c r="B169" s="11" t="s">
        <v>44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</row>
    <row r="170" spans="1:7" ht="20.100000000000001" customHeight="1" outlineLevel="1" x14ac:dyDescent="0.2">
      <c r="A170" s="11" t="s">
        <v>45</v>
      </c>
      <c r="B170" s="11" t="s">
        <v>46</v>
      </c>
      <c r="C170" s="12">
        <v>9.2799999999999994</v>
      </c>
      <c r="D170" s="12">
        <v>0</v>
      </c>
      <c r="E170" s="12">
        <v>0</v>
      </c>
      <c r="F170" s="12">
        <v>0</v>
      </c>
      <c r="G170" s="12">
        <v>0</v>
      </c>
    </row>
    <row r="171" spans="1:7" ht="20.100000000000001" customHeight="1" outlineLevel="1" x14ac:dyDescent="0.2">
      <c r="A171" s="11" t="s">
        <v>47</v>
      </c>
      <c r="B171" s="11" t="s">
        <v>48</v>
      </c>
      <c r="C171" s="12">
        <v>0</v>
      </c>
      <c r="D171" s="12">
        <v>1800</v>
      </c>
      <c r="E171" s="12">
        <v>364.8</v>
      </c>
      <c r="F171" s="12">
        <v>0</v>
      </c>
      <c r="G171" s="12">
        <v>20.266666666666666</v>
      </c>
    </row>
    <row r="172" spans="1:7" ht="20.100000000000001" customHeight="1" outlineLevel="1" x14ac:dyDescent="0.2">
      <c r="A172" s="11" t="s">
        <v>51</v>
      </c>
      <c r="B172" s="11" t="s">
        <v>52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</row>
    <row r="173" spans="1:7" ht="20.100000000000001" customHeight="1" outlineLevel="1" x14ac:dyDescent="0.2">
      <c r="A173" s="11" t="s">
        <v>19</v>
      </c>
      <c r="B173" s="11" t="s">
        <v>20</v>
      </c>
      <c r="C173" s="12">
        <v>39663.800000000003</v>
      </c>
      <c r="D173" s="12">
        <v>28500</v>
      </c>
      <c r="E173" s="12">
        <v>27515.66</v>
      </c>
      <c r="F173" s="12">
        <v>69.372223538843983</v>
      </c>
      <c r="G173" s="12">
        <v>96.546175438596492</v>
      </c>
    </row>
    <row r="174" spans="1:7" ht="20.100000000000001" customHeight="1" outlineLevel="1" x14ac:dyDescent="0.2">
      <c r="A174" s="11" t="s">
        <v>55</v>
      </c>
      <c r="B174" s="11" t="s">
        <v>56</v>
      </c>
      <c r="C174" s="12">
        <v>1694</v>
      </c>
      <c r="D174" s="12">
        <v>13500</v>
      </c>
      <c r="E174" s="12">
        <v>14082.5</v>
      </c>
      <c r="F174" s="12">
        <v>831.31641086186539</v>
      </c>
      <c r="G174" s="12">
        <v>104.31481481481481</v>
      </c>
    </row>
    <row r="175" spans="1:7" ht="20.100000000000001" customHeight="1" outlineLevel="1" x14ac:dyDescent="0.2">
      <c r="A175" s="11" t="s">
        <v>70</v>
      </c>
      <c r="B175" s="11" t="s">
        <v>71</v>
      </c>
      <c r="C175" s="12">
        <v>14708.65</v>
      </c>
      <c r="D175" s="12">
        <v>11000</v>
      </c>
      <c r="E175" s="12">
        <v>18570.39</v>
      </c>
      <c r="F175" s="12">
        <v>126.25489082954589</v>
      </c>
      <c r="G175" s="12">
        <v>168.82172727272726</v>
      </c>
    </row>
    <row r="176" spans="1:7" ht="20.100000000000001" customHeight="1" outlineLevel="1" x14ac:dyDescent="0.2">
      <c r="A176" s="11" t="s">
        <v>77</v>
      </c>
      <c r="B176" s="11" t="s">
        <v>78</v>
      </c>
      <c r="C176" s="12">
        <v>0</v>
      </c>
      <c r="D176" s="12">
        <v>1000</v>
      </c>
      <c r="E176" s="12">
        <v>407.3</v>
      </c>
      <c r="F176" s="12">
        <v>0</v>
      </c>
      <c r="G176" s="12">
        <v>40.729999999999997</v>
      </c>
    </row>
    <row r="177" spans="1:8" ht="20.100000000000001" customHeight="1" outlineLevel="1" x14ac:dyDescent="0.2">
      <c r="A177" s="11" t="s">
        <v>79</v>
      </c>
      <c r="B177" s="11" t="s">
        <v>80</v>
      </c>
      <c r="C177" s="12">
        <v>1073.3800000000001</v>
      </c>
      <c r="D177" s="12">
        <v>3300</v>
      </c>
      <c r="E177" s="12">
        <v>1635.18</v>
      </c>
      <c r="F177" s="12">
        <v>152.33933928338519</v>
      </c>
      <c r="G177" s="12">
        <v>49.550909090909094</v>
      </c>
    </row>
    <row r="178" spans="1:8" ht="20.100000000000001" customHeight="1" outlineLevel="1" x14ac:dyDescent="0.2">
      <c r="A178" s="11" t="s">
        <v>61</v>
      </c>
      <c r="B178" s="11" t="s">
        <v>62</v>
      </c>
      <c r="C178" s="12">
        <v>2000</v>
      </c>
      <c r="D178" s="12">
        <v>2000</v>
      </c>
      <c r="E178" s="12">
        <v>2000</v>
      </c>
      <c r="F178" s="12">
        <v>100</v>
      </c>
      <c r="G178" s="12">
        <v>100</v>
      </c>
    </row>
    <row r="179" spans="1:8" ht="20.100000000000001" customHeight="1" outlineLevel="1" x14ac:dyDescent="0.2">
      <c r="A179" s="11" t="s">
        <v>81</v>
      </c>
      <c r="B179" s="11" t="s">
        <v>82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</row>
    <row r="180" spans="1:8" ht="24.95" customHeight="1" x14ac:dyDescent="0.2">
      <c r="A180" s="58" t="s">
        <v>15</v>
      </c>
      <c r="B180" s="58"/>
      <c r="C180" s="6">
        <v>1160.5700000000002</v>
      </c>
      <c r="D180" s="6">
        <v>2900</v>
      </c>
      <c r="E180" s="6">
        <v>2163.17</v>
      </c>
      <c r="F180" s="6">
        <v>186.3885849194792</v>
      </c>
      <c r="G180" s="6">
        <v>74.592068965517242</v>
      </c>
    </row>
    <row r="181" spans="1:8" ht="20.100000000000001" customHeight="1" outlineLevel="1" x14ac:dyDescent="0.2">
      <c r="A181" s="11" t="s">
        <v>35</v>
      </c>
      <c r="B181" s="11" t="s">
        <v>36</v>
      </c>
      <c r="C181" s="12">
        <v>0</v>
      </c>
      <c r="D181" s="12">
        <v>100</v>
      </c>
      <c r="E181" s="12">
        <v>10.5</v>
      </c>
      <c r="F181" s="12">
        <v>0</v>
      </c>
      <c r="G181" s="12">
        <v>10.5</v>
      </c>
    </row>
    <row r="182" spans="1:8" ht="20.100000000000001" customHeight="1" outlineLevel="1" x14ac:dyDescent="0.2">
      <c r="A182" s="11" t="s">
        <v>37</v>
      </c>
      <c r="B182" s="11" t="s">
        <v>38</v>
      </c>
      <c r="C182" s="12">
        <v>0</v>
      </c>
      <c r="D182" s="12">
        <v>400</v>
      </c>
      <c r="E182" s="12">
        <v>7.98</v>
      </c>
      <c r="F182" s="12">
        <v>0</v>
      </c>
      <c r="G182" s="12">
        <v>1.9950000000000003</v>
      </c>
    </row>
    <row r="183" spans="1:8" ht="20.100000000000001" customHeight="1" outlineLevel="1" x14ac:dyDescent="0.2">
      <c r="A183" s="11" t="s">
        <v>41</v>
      </c>
      <c r="B183" s="11" t="s">
        <v>42</v>
      </c>
      <c r="C183" s="12">
        <v>0</v>
      </c>
      <c r="D183" s="12">
        <v>100</v>
      </c>
      <c r="E183" s="12">
        <v>0</v>
      </c>
      <c r="F183" s="12">
        <v>0</v>
      </c>
      <c r="G183" s="12">
        <v>0</v>
      </c>
    </row>
    <row r="184" spans="1:8" ht="20.100000000000001" customHeight="1" outlineLevel="1" x14ac:dyDescent="0.2">
      <c r="A184" s="16">
        <v>3225</v>
      </c>
      <c r="B184" s="11" t="s">
        <v>130</v>
      </c>
      <c r="C184" s="12"/>
      <c r="D184" s="12"/>
      <c r="E184" s="12">
        <v>46.55</v>
      </c>
      <c r="F184" s="12">
        <v>0</v>
      </c>
      <c r="G184" s="12">
        <v>0</v>
      </c>
    </row>
    <row r="185" spans="1:8" ht="20.100000000000001" customHeight="1" outlineLevel="1" x14ac:dyDescent="0.2">
      <c r="A185" s="11" t="s">
        <v>47</v>
      </c>
      <c r="B185" s="11" t="s">
        <v>48</v>
      </c>
      <c r="C185" s="12">
        <v>403.5</v>
      </c>
      <c r="D185" s="12">
        <v>800</v>
      </c>
      <c r="E185" s="12">
        <v>1023.75</v>
      </c>
      <c r="F185" s="12">
        <v>253.71747211895911</v>
      </c>
      <c r="G185" s="12">
        <v>127.96875000000001</v>
      </c>
    </row>
    <row r="186" spans="1:8" ht="20.100000000000001" customHeight="1" outlineLevel="1" x14ac:dyDescent="0.2">
      <c r="A186" s="11" t="s">
        <v>19</v>
      </c>
      <c r="B186" s="11" t="s">
        <v>20</v>
      </c>
      <c r="C186" s="12">
        <v>0</v>
      </c>
      <c r="D186" s="12">
        <v>1100</v>
      </c>
      <c r="E186" s="12">
        <v>730.64</v>
      </c>
      <c r="F186" s="12">
        <v>0</v>
      </c>
      <c r="G186" s="12">
        <v>66.421818181818182</v>
      </c>
    </row>
    <row r="187" spans="1:8" ht="20.100000000000001" customHeight="1" outlineLevel="1" thickBot="1" x14ac:dyDescent="0.25">
      <c r="A187" s="11" t="s">
        <v>70</v>
      </c>
      <c r="B187" s="11" t="s">
        <v>71</v>
      </c>
      <c r="C187" s="12">
        <v>757.07</v>
      </c>
      <c r="D187" s="12">
        <v>400</v>
      </c>
      <c r="E187" s="12">
        <v>343.75</v>
      </c>
      <c r="F187" s="12">
        <v>45.405312586682868</v>
      </c>
      <c r="G187" s="12">
        <v>85.9375</v>
      </c>
    </row>
    <row r="188" spans="1:8" ht="35.1" customHeight="1" thickBot="1" x14ac:dyDescent="0.25">
      <c r="A188" s="59" t="s">
        <v>89</v>
      </c>
      <c r="B188" s="59"/>
      <c r="C188" s="9">
        <v>0</v>
      </c>
      <c r="D188" s="9">
        <v>0</v>
      </c>
      <c r="E188" s="9">
        <v>0</v>
      </c>
      <c r="F188" s="9">
        <v>0</v>
      </c>
      <c r="G188" s="9">
        <v>0</v>
      </c>
    </row>
    <row r="189" spans="1:8" ht="24.95" customHeight="1" x14ac:dyDescent="0.2">
      <c r="A189" s="58" t="s">
        <v>24</v>
      </c>
      <c r="B189" s="58"/>
      <c r="C189" s="6">
        <v>0</v>
      </c>
      <c r="D189" s="6">
        <v>0</v>
      </c>
      <c r="E189" s="6">
        <v>0</v>
      </c>
      <c r="F189" s="6">
        <v>0</v>
      </c>
      <c r="G189" s="6">
        <v>0</v>
      </c>
    </row>
    <row r="190" spans="1:8" ht="20.100000000000001" customHeight="1" outlineLevel="1" thickBot="1" x14ac:dyDescent="0.25">
      <c r="A190" s="11" t="s">
        <v>73</v>
      </c>
      <c r="B190" s="11" t="s">
        <v>74</v>
      </c>
      <c r="C190" s="12"/>
      <c r="D190" s="12">
        <v>0</v>
      </c>
      <c r="E190" s="12">
        <v>0</v>
      </c>
      <c r="F190" s="12">
        <v>0</v>
      </c>
      <c r="G190" s="12">
        <v>0</v>
      </c>
    </row>
    <row r="191" spans="1:8" ht="35.1" customHeight="1" thickBot="1" x14ac:dyDescent="0.25">
      <c r="A191" s="59" t="s">
        <v>90</v>
      </c>
      <c r="B191" s="59"/>
      <c r="C191" s="9">
        <v>182700</v>
      </c>
      <c r="D191" s="9">
        <v>185500</v>
      </c>
      <c r="E191" s="9">
        <v>185500</v>
      </c>
      <c r="F191" s="9">
        <v>101.53256704980842</v>
      </c>
      <c r="G191" s="9">
        <v>100</v>
      </c>
      <c r="H191" s="4"/>
    </row>
    <row r="192" spans="1:8" ht="24.95" customHeight="1" x14ac:dyDescent="0.2">
      <c r="A192" s="58" t="s">
        <v>24</v>
      </c>
      <c r="B192" s="58"/>
      <c r="C192" s="6">
        <v>182700</v>
      </c>
      <c r="D192" s="6">
        <v>185500</v>
      </c>
      <c r="E192" s="6">
        <v>185500</v>
      </c>
      <c r="F192" s="6">
        <v>101.53256704980842</v>
      </c>
      <c r="G192" s="6">
        <v>100</v>
      </c>
      <c r="H192" s="3"/>
    </row>
    <row r="193" spans="1:8" ht="20.100000000000001" customHeight="1" outlineLevel="1" x14ac:dyDescent="0.2">
      <c r="A193" s="11" t="s">
        <v>51</v>
      </c>
      <c r="B193" s="11" t="s">
        <v>52</v>
      </c>
      <c r="C193" s="12">
        <v>182700</v>
      </c>
      <c r="D193" s="12">
        <v>0</v>
      </c>
      <c r="E193" s="12">
        <v>185500</v>
      </c>
      <c r="F193" s="12">
        <v>101.53256704980842</v>
      </c>
      <c r="G193" s="12">
        <v>0</v>
      </c>
    </row>
    <row r="194" spans="1:8" ht="20.100000000000001" customHeight="1" outlineLevel="1" thickBot="1" x14ac:dyDescent="0.25">
      <c r="A194" s="11" t="s">
        <v>91</v>
      </c>
      <c r="B194" s="11" t="s">
        <v>92</v>
      </c>
      <c r="C194" s="12">
        <v>0</v>
      </c>
      <c r="D194" s="12">
        <v>185500</v>
      </c>
      <c r="E194" s="12">
        <v>0</v>
      </c>
      <c r="F194" s="12">
        <v>0</v>
      </c>
      <c r="G194" s="12">
        <v>0</v>
      </c>
    </row>
    <row r="195" spans="1:8" ht="35.1" customHeight="1" thickBot="1" x14ac:dyDescent="0.25">
      <c r="A195" s="59" t="s">
        <v>93</v>
      </c>
      <c r="B195" s="59"/>
      <c r="C195" s="9">
        <v>1940864.36</v>
      </c>
      <c r="D195" s="9">
        <v>2825300</v>
      </c>
      <c r="E195" s="9">
        <v>2252929.92</v>
      </c>
      <c r="F195" s="9">
        <v>116.07868980602024</v>
      </c>
      <c r="G195" s="9">
        <v>79.741263582628392</v>
      </c>
      <c r="H195" s="4"/>
    </row>
    <row r="196" spans="1:8" ht="24.95" customHeight="1" x14ac:dyDescent="0.2">
      <c r="A196" s="58" t="s">
        <v>24</v>
      </c>
      <c r="B196" s="58"/>
      <c r="C196" s="6">
        <v>1143395.79</v>
      </c>
      <c r="D196" s="6">
        <v>2117200</v>
      </c>
      <c r="E196" s="6">
        <v>1357260.74</v>
      </c>
      <c r="F196" s="6">
        <v>118.70436745267358</v>
      </c>
      <c r="G196" s="6">
        <v>64.106401851501985</v>
      </c>
    </row>
    <row r="197" spans="1:8" ht="20.100000000000001" customHeight="1" outlineLevel="1" x14ac:dyDescent="0.2">
      <c r="A197" s="11" t="s">
        <v>37</v>
      </c>
      <c r="B197" s="11" t="s">
        <v>38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</row>
    <row r="198" spans="1:8" ht="20.100000000000001" customHeight="1" outlineLevel="1" x14ac:dyDescent="0.2">
      <c r="A198" s="11" t="s">
        <v>17</v>
      </c>
      <c r="B198" s="11" t="s">
        <v>18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</row>
    <row r="199" spans="1:8" ht="20.100000000000001" customHeight="1" outlineLevel="1" x14ac:dyDescent="0.2">
      <c r="A199" s="11" t="s">
        <v>11</v>
      </c>
      <c r="B199" s="11" t="s">
        <v>12</v>
      </c>
      <c r="C199" s="12">
        <v>0</v>
      </c>
      <c r="D199" s="12">
        <v>92800</v>
      </c>
      <c r="E199" s="12">
        <v>47867.78</v>
      </c>
      <c r="F199" s="12">
        <v>0</v>
      </c>
      <c r="G199" s="12">
        <v>51.581659482758624</v>
      </c>
    </row>
    <row r="200" spans="1:8" ht="20.100000000000001" customHeight="1" outlineLevel="1" x14ac:dyDescent="0.2">
      <c r="A200" s="11" t="s">
        <v>13</v>
      </c>
      <c r="B200" s="11" t="s">
        <v>14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</row>
    <row r="201" spans="1:8" ht="20.100000000000001" customHeight="1" outlineLevel="1" x14ac:dyDescent="0.2">
      <c r="A201" s="11" t="s">
        <v>2</v>
      </c>
      <c r="B201" s="11" t="s">
        <v>3</v>
      </c>
      <c r="C201" s="12">
        <v>0</v>
      </c>
      <c r="D201" s="12">
        <v>168000</v>
      </c>
      <c r="E201" s="12">
        <v>0</v>
      </c>
      <c r="F201" s="12">
        <v>0</v>
      </c>
      <c r="G201" s="12">
        <v>0</v>
      </c>
    </row>
    <row r="202" spans="1:8" ht="20.100000000000001" customHeight="1" outlineLevel="1" x14ac:dyDescent="0.2">
      <c r="A202" s="11" t="s">
        <v>4</v>
      </c>
      <c r="B202" s="11" t="s">
        <v>5</v>
      </c>
      <c r="C202" s="12">
        <v>1108795.79</v>
      </c>
      <c r="D202" s="12">
        <v>1426000</v>
      </c>
      <c r="E202" s="12">
        <v>1300000</v>
      </c>
      <c r="F202" s="12">
        <v>117.24431240850942</v>
      </c>
      <c r="G202" s="12">
        <v>91.164095371669006</v>
      </c>
    </row>
    <row r="203" spans="1:8" ht="20.100000000000001" customHeight="1" outlineLevel="1" x14ac:dyDescent="0.2">
      <c r="A203" s="11" t="s">
        <v>8</v>
      </c>
      <c r="B203" s="11" t="s">
        <v>9</v>
      </c>
      <c r="C203" s="12">
        <v>34600</v>
      </c>
      <c r="D203" s="12">
        <v>430400</v>
      </c>
      <c r="E203" s="12">
        <v>9392.9599999999991</v>
      </c>
      <c r="F203" s="12">
        <v>27.14728323699422</v>
      </c>
      <c r="G203" s="12">
        <v>2.1823791821561334</v>
      </c>
    </row>
    <row r="204" spans="1:8" ht="24.95" customHeight="1" x14ac:dyDescent="0.2">
      <c r="A204" s="58" t="s">
        <v>72</v>
      </c>
      <c r="B204" s="58"/>
      <c r="C204" s="6">
        <v>119547.22</v>
      </c>
      <c r="D204" s="6">
        <v>57500</v>
      </c>
      <c r="E204" s="6">
        <v>97727.65</v>
      </c>
      <c r="F204" s="6">
        <v>81.748157757244371</v>
      </c>
      <c r="G204" s="6">
        <v>169.9611304347826</v>
      </c>
    </row>
    <row r="205" spans="1:8" ht="20.100000000000001" customHeight="1" outlineLevel="1" x14ac:dyDescent="0.2">
      <c r="A205" s="11" t="s">
        <v>11</v>
      </c>
      <c r="B205" s="11" t="s">
        <v>12</v>
      </c>
      <c r="C205" s="12">
        <v>25400.81</v>
      </c>
      <c r="D205" s="12">
        <v>36500</v>
      </c>
      <c r="E205" s="12">
        <v>78426.460000000006</v>
      </c>
      <c r="F205" s="12">
        <v>308.75574440342655</v>
      </c>
      <c r="G205" s="12">
        <v>214.86701369863016</v>
      </c>
    </row>
    <row r="206" spans="1:8" ht="20.100000000000001" customHeight="1" outlineLevel="1" x14ac:dyDescent="0.2">
      <c r="A206" s="11" t="s">
        <v>94</v>
      </c>
      <c r="B206" s="11" t="s">
        <v>95</v>
      </c>
      <c r="C206" s="12">
        <v>2731.21</v>
      </c>
      <c r="D206" s="12">
        <v>0</v>
      </c>
      <c r="E206" s="12">
        <v>0</v>
      </c>
      <c r="F206" s="12">
        <v>0</v>
      </c>
      <c r="G206" s="12">
        <v>0</v>
      </c>
    </row>
    <row r="207" spans="1:8" ht="20.100000000000001" customHeight="1" outlineLevel="1" x14ac:dyDescent="0.2">
      <c r="A207" s="11" t="s">
        <v>13</v>
      </c>
      <c r="B207" s="11" t="s">
        <v>14</v>
      </c>
      <c r="C207" s="12">
        <v>17380.04</v>
      </c>
      <c r="D207" s="12">
        <v>15000</v>
      </c>
      <c r="E207" s="12">
        <v>14600.54</v>
      </c>
      <c r="F207" s="12">
        <v>84.007516668546216</v>
      </c>
      <c r="G207" s="12">
        <v>97.336933333333349</v>
      </c>
    </row>
    <row r="208" spans="1:8" ht="20.100000000000001" customHeight="1" outlineLevel="1" x14ac:dyDescent="0.2">
      <c r="A208" s="11" t="s">
        <v>96</v>
      </c>
      <c r="B208" s="11" t="s">
        <v>97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</row>
    <row r="209" spans="1:7" ht="20.100000000000001" customHeight="1" outlineLevel="1" x14ac:dyDescent="0.2">
      <c r="A209" s="11" t="s">
        <v>2</v>
      </c>
      <c r="B209" s="11" t="s">
        <v>3</v>
      </c>
      <c r="C209" s="12">
        <v>0</v>
      </c>
      <c r="D209" s="12">
        <v>1500</v>
      </c>
      <c r="E209" s="12">
        <v>1500</v>
      </c>
      <c r="F209" s="12">
        <v>0</v>
      </c>
      <c r="G209" s="12">
        <v>100</v>
      </c>
    </row>
    <row r="210" spans="1:7" ht="20.100000000000001" customHeight="1" outlineLevel="1" x14ac:dyDescent="0.2">
      <c r="A210" s="11" t="s">
        <v>4</v>
      </c>
      <c r="B210" s="11" t="s">
        <v>5</v>
      </c>
      <c r="C210" s="12">
        <v>2603.7199999999998</v>
      </c>
      <c r="D210" s="12">
        <v>0</v>
      </c>
      <c r="E210" s="12">
        <v>-8.33</v>
      </c>
      <c r="F210" s="12">
        <v>-0.31992687385740404</v>
      </c>
      <c r="G210" s="12">
        <v>0</v>
      </c>
    </row>
    <row r="211" spans="1:7" ht="20.100000000000001" customHeight="1" outlineLevel="1" x14ac:dyDescent="0.2">
      <c r="A211" s="11" t="s">
        <v>6</v>
      </c>
      <c r="B211" s="11" t="s">
        <v>7</v>
      </c>
      <c r="C211" s="12">
        <v>14040.28</v>
      </c>
      <c r="D211" s="12">
        <v>4500</v>
      </c>
      <c r="E211" s="12">
        <v>3208.98</v>
      </c>
      <c r="F211" s="12">
        <v>22.855527097750187</v>
      </c>
      <c r="G211" s="12">
        <v>71.310666666666663</v>
      </c>
    </row>
    <row r="212" spans="1:7" ht="20.100000000000001" customHeight="1" outlineLevel="1" x14ac:dyDescent="0.2">
      <c r="A212" s="11" t="s">
        <v>8</v>
      </c>
      <c r="B212" s="11" t="s">
        <v>9</v>
      </c>
      <c r="C212" s="12">
        <v>57391.16</v>
      </c>
      <c r="D212" s="12">
        <v>0</v>
      </c>
      <c r="E212" s="12">
        <v>0</v>
      </c>
      <c r="F212" s="12">
        <v>0</v>
      </c>
      <c r="G212" s="12">
        <v>0</v>
      </c>
    </row>
    <row r="213" spans="1:7" ht="24.95" customHeight="1" x14ac:dyDescent="0.2">
      <c r="A213" s="58" t="s">
        <v>10</v>
      </c>
      <c r="B213" s="58"/>
      <c r="C213" s="6">
        <v>572451.29</v>
      </c>
      <c r="D213" s="6">
        <v>548500</v>
      </c>
      <c r="E213" s="6">
        <v>701678.54999999993</v>
      </c>
      <c r="F213" s="6">
        <v>122.57436785582226</v>
      </c>
      <c r="G213" s="6">
        <v>127.92680948040108</v>
      </c>
    </row>
    <row r="214" spans="1:7" ht="20.100000000000001" customHeight="1" outlineLevel="1" x14ac:dyDescent="0.2">
      <c r="A214" s="11" t="s">
        <v>11</v>
      </c>
      <c r="B214" s="11" t="s">
        <v>12</v>
      </c>
      <c r="C214" s="12">
        <v>2768.06</v>
      </c>
      <c r="D214" s="12">
        <v>0</v>
      </c>
      <c r="E214" s="12">
        <v>221.98</v>
      </c>
      <c r="F214" s="12">
        <v>8.0193348410077814</v>
      </c>
      <c r="G214" s="12">
        <v>0</v>
      </c>
    </row>
    <row r="215" spans="1:7" ht="20.100000000000001" customHeight="1" outlineLevel="1" x14ac:dyDescent="0.2">
      <c r="A215" s="11" t="s">
        <v>13</v>
      </c>
      <c r="B215" s="11" t="s">
        <v>14</v>
      </c>
      <c r="C215" s="12">
        <v>1993</v>
      </c>
      <c r="D215" s="12">
        <v>0</v>
      </c>
      <c r="E215" s="12">
        <v>0</v>
      </c>
      <c r="F215" s="12">
        <v>0</v>
      </c>
      <c r="G215" s="12">
        <v>0</v>
      </c>
    </row>
    <row r="216" spans="1:7" ht="20.100000000000001" customHeight="1" outlineLevel="1" x14ac:dyDescent="0.2">
      <c r="A216" s="11" t="s">
        <v>4</v>
      </c>
      <c r="B216" s="11" t="s">
        <v>5</v>
      </c>
      <c r="C216" s="12">
        <v>567690.23</v>
      </c>
      <c r="D216" s="12">
        <v>548500</v>
      </c>
      <c r="E216" s="12">
        <v>701456.57</v>
      </c>
      <c r="F216" s="12">
        <v>123.56326266175128</v>
      </c>
      <c r="G216" s="12">
        <v>127.8863391066545</v>
      </c>
    </row>
    <row r="217" spans="1:7" ht="24.95" customHeight="1" x14ac:dyDescent="0.2">
      <c r="A217" s="58" t="s">
        <v>15</v>
      </c>
      <c r="B217" s="58"/>
      <c r="C217" s="6">
        <v>419.98</v>
      </c>
      <c r="D217" s="6">
        <v>800</v>
      </c>
      <c r="E217" s="6">
        <v>2221.79</v>
      </c>
      <c r="F217" s="6">
        <v>529.02281061002907</v>
      </c>
      <c r="G217" s="6">
        <v>277.72375</v>
      </c>
    </row>
    <row r="218" spans="1:7" ht="20.100000000000001" customHeight="1" outlineLevel="1" x14ac:dyDescent="0.2">
      <c r="A218" s="11" t="s">
        <v>11</v>
      </c>
      <c r="B218" s="11" t="s">
        <v>12</v>
      </c>
      <c r="C218" s="12">
        <v>419.98</v>
      </c>
      <c r="D218" s="12">
        <v>800</v>
      </c>
      <c r="E218" s="12">
        <v>2221.79</v>
      </c>
      <c r="F218" s="12">
        <v>529.02281061002907</v>
      </c>
      <c r="G218" s="12">
        <v>277.72375</v>
      </c>
    </row>
    <row r="219" spans="1:7" ht="20.100000000000001" customHeight="1" outlineLevel="1" x14ac:dyDescent="0.2">
      <c r="A219" s="11" t="s">
        <v>4</v>
      </c>
      <c r="B219" s="11" t="s">
        <v>5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</row>
    <row r="220" spans="1:7" ht="20.100000000000001" customHeight="1" outlineLevel="1" x14ac:dyDescent="0.2">
      <c r="A220" s="16">
        <v>4262</v>
      </c>
      <c r="B220" s="11" t="s">
        <v>7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</row>
    <row r="221" spans="1:7" ht="24.95" customHeight="1" x14ac:dyDescent="0.2">
      <c r="A221" s="58" t="s">
        <v>16</v>
      </c>
      <c r="B221" s="58"/>
      <c r="C221" s="6">
        <v>0</v>
      </c>
      <c r="D221" s="6">
        <v>0</v>
      </c>
      <c r="E221" s="6">
        <v>0</v>
      </c>
      <c r="F221" s="6">
        <v>0</v>
      </c>
      <c r="G221" s="6">
        <v>0</v>
      </c>
    </row>
    <row r="222" spans="1:7" ht="20.100000000000001" customHeight="1" outlineLevel="1" x14ac:dyDescent="0.2">
      <c r="A222" s="11" t="s">
        <v>17</v>
      </c>
      <c r="B222" s="11" t="s">
        <v>18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</row>
    <row r="223" spans="1:7" ht="20.100000000000001" customHeight="1" outlineLevel="1" x14ac:dyDescent="0.2">
      <c r="A223" s="11" t="s">
        <v>19</v>
      </c>
      <c r="B223" s="11" t="s">
        <v>20</v>
      </c>
      <c r="C223" s="12">
        <v>0</v>
      </c>
      <c r="D223" s="12">
        <v>0</v>
      </c>
      <c r="E223" s="12">
        <v>0</v>
      </c>
      <c r="F223" s="12">
        <v>0</v>
      </c>
      <c r="G223" s="12">
        <v>0</v>
      </c>
    </row>
    <row r="224" spans="1:7" ht="20.100000000000001" customHeight="1" outlineLevel="1" x14ac:dyDescent="0.2">
      <c r="A224" s="11" t="s">
        <v>8</v>
      </c>
      <c r="B224" s="11" t="s">
        <v>9</v>
      </c>
      <c r="C224" s="12">
        <v>0</v>
      </c>
      <c r="D224" s="12">
        <v>0</v>
      </c>
      <c r="E224" s="12">
        <v>0</v>
      </c>
      <c r="F224" s="12">
        <v>0</v>
      </c>
      <c r="G224" s="12">
        <v>0</v>
      </c>
    </row>
    <row r="225" spans="1:7" ht="24.95" customHeight="1" x14ac:dyDescent="0.2">
      <c r="A225" s="58" t="s">
        <v>21</v>
      </c>
      <c r="B225" s="58"/>
      <c r="C225" s="6">
        <v>105050.08</v>
      </c>
      <c r="D225" s="6">
        <v>100000</v>
      </c>
      <c r="E225" s="6">
        <v>94041.19</v>
      </c>
      <c r="F225" s="6">
        <v>89.520341155380365</v>
      </c>
      <c r="G225" s="6">
        <v>94.041190000000014</v>
      </c>
    </row>
    <row r="226" spans="1:7" ht="20.100000000000001" customHeight="1" outlineLevel="1" x14ac:dyDescent="0.2">
      <c r="A226" s="11" t="s">
        <v>11</v>
      </c>
      <c r="B226" s="11" t="s">
        <v>12</v>
      </c>
      <c r="C226" s="12">
        <v>0</v>
      </c>
      <c r="D226" s="12">
        <v>0</v>
      </c>
      <c r="E226" s="12">
        <v>149</v>
      </c>
      <c r="F226" s="12">
        <v>0</v>
      </c>
      <c r="G226" s="12">
        <v>0</v>
      </c>
    </row>
    <row r="227" spans="1:7" ht="20.100000000000001" customHeight="1" outlineLevel="1" x14ac:dyDescent="0.2">
      <c r="A227" s="11" t="s">
        <v>4</v>
      </c>
      <c r="B227" s="11" t="s">
        <v>5</v>
      </c>
      <c r="C227" s="12">
        <v>105050.08</v>
      </c>
      <c r="D227" s="12">
        <v>100000</v>
      </c>
      <c r="E227" s="12">
        <v>93892.19</v>
      </c>
      <c r="F227" s="12">
        <v>89.378504043024051</v>
      </c>
      <c r="G227" s="12">
        <v>93.892189999999999</v>
      </c>
    </row>
    <row r="228" spans="1:7" ht="24.95" customHeight="1" x14ac:dyDescent="0.2">
      <c r="A228" s="58" t="s">
        <v>22</v>
      </c>
      <c r="B228" s="58"/>
      <c r="C228" s="6">
        <v>0</v>
      </c>
      <c r="D228" s="6">
        <v>1300</v>
      </c>
      <c r="E228" s="6">
        <v>0</v>
      </c>
      <c r="F228" s="6">
        <v>0</v>
      </c>
      <c r="G228" s="6">
        <v>0</v>
      </c>
    </row>
    <row r="229" spans="1:7" ht="20.100000000000001" customHeight="1" outlineLevel="1" thickBot="1" x14ac:dyDescent="0.25">
      <c r="A229" s="11" t="s">
        <v>11</v>
      </c>
      <c r="B229" s="11" t="s">
        <v>12</v>
      </c>
      <c r="C229" s="12">
        <v>0</v>
      </c>
      <c r="D229" s="12">
        <v>1300</v>
      </c>
      <c r="E229" s="12">
        <v>0</v>
      </c>
      <c r="F229" s="12">
        <v>0</v>
      </c>
      <c r="G229" s="12">
        <v>0</v>
      </c>
    </row>
    <row r="230" spans="1:7" ht="35.1" customHeight="1" thickBot="1" x14ac:dyDescent="0.25">
      <c r="A230" s="59" t="s">
        <v>128</v>
      </c>
      <c r="B230" s="59"/>
      <c r="C230" s="9"/>
      <c r="D230" s="9"/>
      <c r="E230" s="9"/>
      <c r="F230" s="9"/>
      <c r="G230" s="9"/>
    </row>
  </sheetData>
  <mergeCells count="39">
    <mergeCell ref="A120:B120"/>
    <mergeCell ref="A1:D1"/>
    <mergeCell ref="A35:B35"/>
    <mergeCell ref="A31:B31"/>
    <mergeCell ref="A33:B33"/>
    <mergeCell ref="A2:G2"/>
    <mergeCell ref="A36:B36"/>
    <mergeCell ref="A37:B37"/>
    <mergeCell ref="A62:B62"/>
    <mergeCell ref="A64:B64"/>
    <mergeCell ref="A91:B91"/>
    <mergeCell ref="A195:B195"/>
    <mergeCell ref="A126:B126"/>
    <mergeCell ref="A134:B134"/>
    <mergeCell ref="A136:B136"/>
    <mergeCell ref="A137:B137"/>
    <mergeCell ref="A149:B149"/>
    <mergeCell ref="A162:B162"/>
    <mergeCell ref="A180:B180"/>
    <mergeCell ref="A188:B188"/>
    <mergeCell ref="A189:B189"/>
    <mergeCell ref="A191:B191"/>
    <mergeCell ref="A192:B192"/>
    <mergeCell ref="A228:B228"/>
    <mergeCell ref="A230:B230"/>
    <mergeCell ref="A6:B6"/>
    <mergeCell ref="A7:B7"/>
    <mergeCell ref="A10:B10"/>
    <mergeCell ref="A16:B16"/>
    <mergeCell ref="A19:B19"/>
    <mergeCell ref="A22:B22"/>
    <mergeCell ref="A26:B26"/>
    <mergeCell ref="A29:B29"/>
    <mergeCell ref="A196:B196"/>
    <mergeCell ref="A204:B204"/>
    <mergeCell ref="A213:B213"/>
    <mergeCell ref="A217:B217"/>
    <mergeCell ref="A221:B221"/>
    <mergeCell ref="A225:B225"/>
  </mergeCells>
  <pageMargins left="0.39370078740157483" right="0.39370078740157483" top="0.59055118110236227" bottom="0.59055118110236227" header="0" footer="0"/>
  <pageSetup paperSize="9" scale="82" orientation="portrait" r:id="rId1"/>
  <headerFooter alignWithMargins="0">
    <oddHeader>&amp;L&amp;"Arial,Bold"&amp;K04-023KNJIŽNICE GRADA ZAGREBA
STARČEVIĆEV TRG 6
OIB: 93571946376</oddHeader>
    <oddFooter xml:space="preserve">&amp;C&amp;8 Stranica 
&amp;"Arial,Bold"&amp;P&amp;"Arial,Regular"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Sažetak</vt:lpstr>
      <vt:lpstr>Po kontima</vt:lpstr>
      <vt:lpstr>Po izvorima</vt:lpstr>
      <vt:lpstr>Funkcionalna</vt:lpstr>
      <vt:lpstr>Posebni_Dio</vt:lpstr>
      <vt:lpstr>Funkcionalna!Print_Area</vt:lpstr>
      <vt:lpstr>'Po izvorima'!Print_Area</vt:lpstr>
      <vt:lpstr>'Po kontima'!Print_Area</vt:lpstr>
      <vt:lpstr>Posebni_Dio!Print_Area</vt:lpstr>
      <vt:lpstr>Sažetak!Print_Area</vt:lpstr>
      <vt:lpstr>Funkcionalna!Print_Titles</vt:lpstr>
      <vt:lpstr>'Po izvorima'!Print_Titles</vt:lpstr>
      <vt:lpstr>'Po kontima'!Print_Titles</vt:lpstr>
      <vt:lpstr>Posebni_Dio!Print_Titles</vt:lpstr>
      <vt:lpstr>Sažetak!Print_Titles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2026-01-27T11:51:32Z</dcterms:created>
  <dcterms:modified xsi:type="dcterms:W3CDTF">2026-03-05T13:57:53Z</dcterms:modified>
</cp:coreProperties>
</file>